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ylwia Jasik\Desktop\"/>
    </mc:Choice>
  </mc:AlternateContent>
  <xr:revisionPtr revIDLastSave="0" documentId="13_ncr:1_{75672723-6C9A-4B9E-AA56-4CA7722E56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4" i="9" l="1"/>
  <c r="H204" i="9"/>
  <c r="I203" i="9"/>
  <c r="H203" i="9"/>
  <c r="I202" i="9"/>
  <c r="H202" i="9"/>
  <c r="I201" i="9"/>
  <c r="H201" i="9"/>
  <c r="I199" i="9"/>
  <c r="H199" i="9"/>
  <c r="I198" i="9"/>
  <c r="H198" i="9"/>
  <c r="I197" i="9"/>
  <c r="H197" i="9"/>
  <c r="I196" i="9"/>
  <c r="H196" i="9"/>
  <c r="I194" i="9"/>
  <c r="H194" i="9"/>
  <c r="I193" i="9"/>
  <c r="H193" i="9"/>
  <c r="I192" i="9"/>
  <c r="H192" i="9"/>
  <c r="I191" i="9"/>
  <c r="H191" i="9"/>
  <c r="I189" i="9"/>
  <c r="H189" i="9"/>
  <c r="I188" i="9"/>
  <c r="H188" i="9"/>
  <c r="I187" i="9"/>
  <c r="H187" i="9"/>
  <c r="I186" i="9"/>
  <c r="H186" i="9"/>
  <c r="I184" i="9"/>
  <c r="H184" i="9"/>
  <c r="I183" i="9"/>
  <c r="H183" i="9"/>
  <c r="I182" i="9"/>
  <c r="H182" i="9"/>
  <c r="I181" i="9"/>
  <c r="H181" i="9"/>
  <c r="I179" i="9"/>
  <c r="H179" i="9"/>
  <c r="I178" i="9"/>
  <c r="H178" i="9"/>
  <c r="I177" i="9"/>
  <c r="H177" i="9"/>
  <c r="I176" i="9"/>
  <c r="H176" i="9"/>
  <c r="I174" i="9"/>
  <c r="H174" i="9"/>
  <c r="I173" i="9"/>
  <c r="H173" i="9"/>
  <c r="I172" i="9"/>
  <c r="H172" i="9"/>
  <c r="I171" i="9"/>
  <c r="H171" i="9"/>
  <c r="I169" i="9"/>
  <c r="H169" i="9"/>
  <c r="I168" i="9"/>
  <c r="H168" i="9"/>
  <c r="I167" i="9"/>
  <c r="H167" i="9"/>
  <c r="I166" i="9"/>
  <c r="H166" i="9"/>
  <c r="I164" i="9"/>
  <c r="H164" i="9"/>
  <c r="I163" i="9"/>
  <c r="H163" i="9"/>
  <c r="I162" i="9"/>
  <c r="H162" i="9"/>
  <c r="I161" i="9"/>
  <c r="H161" i="9"/>
  <c r="I159" i="9"/>
  <c r="H159" i="9"/>
  <c r="I158" i="9"/>
  <c r="H158" i="9"/>
  <c r="I157" i="9"/>
  <c r="H157" i="9"/>
  <c r="I156" i="9"/>
  <c r="H156" i="9"/>
  <c r="I154" i="9"/>
  <c r="H154" i="9"/>
  <c r="I153" i="9"/>
  <c r="H153" i="9"/>
  <c r="I152" i="9"/>
  <c r="H152" i="9"/>
  <c r="I151" i="9"/>
  <c r="H151" i="9"/>
  <c r="I149" i="9"/>
  <c r="H149" i="9"/>
  <c r="I148" i="9"/>
  <c r="H148" i="9"/>
  <c r="I147" i="9"/>
  <c r="H147" i="9"/>
  <c r="I146" i="9"/>
  <c r="H146" i="9"/>
  <c r="I144" i="9"/>
  <c r="H144" i="9"/>
  <c r="I143" i="9"/>
  <c r="H143" i="9"/>
  <c r="I142" i="9"/>
  <c r="H142" i="9"/>
  <c r="I141" i="9"/>
  <c r="H141" i="9"/>
  <c r="I139" i="9"/>
  <c r="H139" i="9"/>
  <c r="I138" i="9"/>
  <c r="H138" i="9"/>
  <c r="I137" i="9"/>
  <c r="H137" i="9"/>
  <c r="I136" i="9"/>
  <c r="H136" i="9"/>
  <c r="I134" i="9"/>
  <c r="H134" i="9"/>
  <c r="I133" i="9"/>
  <c r="H133" i="9"/>
  <c r="I132" i="9"/>
  <c r="H132" i="9"/>
  <c r="I131" i="9"/>
  <c r="H131" i="9"/>
  <c r="I129" i="9"/>
  <c r="H129" i="9"/>
  <c r="I128" i="9"/>
  <c r="H128" i="9"/>
  <c r="I127" i="9"/>
  <c r="H127" i="9"/>
  <c r="I126" i="9"/>
  <c r="H126" i="9"/>
  <c r="I124" i="9"/>
  <c r="H124" i="9"/>
  <c r="I123" i="9"/>
  <c r="H123" i="9"/>
  <c r="I122" i="9"/>
  <c r="H122" i="9"/>
  <c r="I121" i="9"/>
  <c r="H121" i="9"/>
  <c r="I119" i="9"/>
  <c r="H119" i="9"/>
  <c r="I118" i="9"/>
  <c r="H118" i="9"/>
  <c r="I117" i="9"/>
  <c r="H117" i="9"/>
  <c r="I116" i="9"/>
  <c r="H116" i="9"/>
  <c r="I114" i="9"/>
  <c r="H114" i="9"/>
  <c r="I113" i="9"/>
  <c r="H113" i="9"/>
  <c r="I112" i="9"/>
  <c r="H112" i="9"/>
  <c r="I111" i="9"/>
  <c r="H111" i="9"/>
  <c r="I109" i="9"/>
  <c r="H109" i="9"/>
  <c r="I108" i="9"/>
  <c r="H108" i="9"/>
  <c r="I107" i="9"/>
  <c r="H107" i="9"/>
  <c r="I106" i="9"/>
  <c r="H106" i="9"/>
  <c r="I104" i="9"/>
  <c r="H104" i="9"/>
  <c r="I103" i="9"/>
  <c r="H103" i="9"/>
  <c r="I102" i="9"/>
  <c r="H102" i="9"/>
  <c r="I101" i="9"/>
  <c r="H101" i="9"/>
  <c r="I99" i="9"/>
  <c r="H99" i="9"/>
  <c r="I98" i="9"/>
  <c r="H98" i="9"/>
  <c r="I97" i="9"/>
  <c r="H97" i="9"/>
  <c r="I96" i="9"/>
  <c r="H96" i="9"/>
  <c r="I94" i="9"/>
  <c r="H94" i="9"/>
  <c r="I93" i="9"/>
  <c r="H93" i="9"/>
  <c r="I92" i="9"/>
  <c r="H92" i="9"/>
  <c r="I91" i="9"/>
  <c r="H91" i="9"/>
  <c r="I89" i="9"/>
  <c r="H89" i="9"/>
  <c r="I88" i="9"/>
  <c r="H88" i="9"/>
  <c r="I87" i="9"/>
  <c r="H87" i="9"/>
  <c r="I86" i="9"/>
  <c r="H86" i="9"/>
  <c r="I84" i="9"/>
  <c r="H84" i="9"/>
  <c r="I83" i="9"/>
  <c r="H83" i="9"/>
  <c r="I82" i="9"/>
  <c r="H82" i="9"/>
  <c r="I81" i="9"/>
  <c r="H81" i="9"/>
  <c r="I79" i="9"/>
  <c r="H79" i="9"/>
  <c r="I78" i="9"/>
  <c r="H78" i="9"/>
  <c r="I77" i="9"/>
  <c r="H77" i="9"/>
  <c r="I76" i="9"/>
  <c r="H76" i="9"/>
  <c r="I74" i="9"/>
  <c r="H74" i="9"/>
  <c r="I73" i="9"/>
  <c r="H73" i="9"/>
  <c r="I72" i="9"/>
  <c r="H72" i="9"/>
  <c r="I71" i="9"/>
  <c r="H71" i="9"/>
  <c r="I69" i="9"/>
  <c r="H69" i="9"/>
  <c r="I68" i="9"/>
  <c r="H68" i="9"/>
  <c r="I67" i="9"/>
  <c r="H67" i="9"/>
  <c r="I66" i="9"/>
  <c r="H66" i="9"/>
  <c r="I64" i="9"/>
  <c r="H64" i="9"/>
  <c r="I63" i="9"/>
  <c r="H63" i="9"/>
  <c r="I62" i="9"/>
  <c r="H62" i="9"/>
  <c r="I61" i="9"/>
  <c r="H61" i="9"/>
  <c r="I59" i="9"/>
  <c r="H59" i="9"/>
  <c r="I58" i="9"/>
  <c r="H58" i="9"/>
  <c r="I57" i="9"/>
  <c r="H57" i="9"/>
  <c r="I56" i="9"/>
  <c r="H56" i="9"/>
  <c r="I54" i="9"/>
  <c r="H54" i="9"/>
  <c r="I53" i="9"/>
  <c r="H53" i="9"/>
  <c r="I52" i="9"/>
  <c r="H52" i="9"/>
  <c r="I51" i="9"/>
  <c r="H51" i="9"/>
  <c r="I49" i="9"/>
  <c r="H49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39" i="9"/>
  <c r="H39" i="9"/>
  <c r="I38" i="9"/>
  <c r="H38" i="9"/>
  <c r="I37" i="9"/>
  <c r="H37" i="9"/>
  <c r="I36" i="9"/>
  <c r="H36" i="9"/>
  <c r="I34" i="9"/>
  <c r="H34" i="9"/>
  <c r="I32" i="9"/>
  <c r="H32" i="9"/>
  <c r="G31" i="9"/>
  <c r="F31" i="9"/>
  <c r="G30" i="9"/>
  <c r="F30" i="9"/>
  <c r="G29" i="9"/>
  <c r="F29" i="9"/>
  <c r="I27" i="9"/>
  <c r="H27" i="9"/>
  <c r="I25" i="9"/>
  <c r="H25" i="9"/>
  <c r="I23" i="9"/>
  <c r="H23" i="9"/>
  <c r="I21" i="9"/>
  <c r="H21" i="9"/>
  <c r="I20" i="9"/>
  <c r="H20" i="9"/>
  <c r="I19" i="9"/>
  <c r="H19" i="9"/>
  <c r="I18" i="9"/>
  <c r="H18" i="9"/>
</calcChain>
</file>

<file path=xl/sharedStrings.xml><?xml version="1.0" encoding="utf-8"?>
<sst xmlns="http://schemas.openxmlformats.org/spreadsheetml/2006/main" count="296" uniqueCount="100">
  <si>
    <t>Lp.</t>
  </si>
  <si>
    <t>Nr dokumentu</t>
  </si>
  <si>
    <t>Opis dokumentu</t>
  </si>
  <si>
    <t>Kontrahent</t>
  </si>
  <si>
    <t>Typ dokumentu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</si>
  <si>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</si>
  <si>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</si>
  <si>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</si>
  <si>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</si>
  <si>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</si>
  <si>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Nazwa  towaru lub usługi</t>
  </si>
  <si>
    <t>HiddenColumnMark</t>
  </si>
  <si>
    <t>Zestawienie dokumentów zakupu</t>
  </si>
  <si>
    <t>Nr dok. Pierwotnego</t>
  </si>
  <si>
    <t/>
  </si>
  <si>
    <t>501040687/1/W/2024</t>
  </si>
  <si>
    <t>29.04.2024</t>
  </si>
  <si>
    <t>10.04.2024</t>
  </si>
  <si>
    <t>021367000007602</t>
  </si>
  <si>
    <t>06/004555/2024</t>
  </si>
  <si>
    <t>F/0502/03/24</t>
  </si>
  <si>
    <t>PSD/881/04/2024</t>
  </si>
  <si>
    <t>2/04/2024</t>
  </si>
  <si>
    <t>58/24</t>
  </si>
  <si>
    <t>345/04/2024</t>
  </si>
  <si>
    <t>686/2024</t>
  </si>
  <si>
    <t>3411/2024</t>
  </si>
  <si>
    <t>17.04.2024</t>
  </si>
  <si>
    <t>42/04/24</t>
  </si>
  <si>
    <t>FV/3390/2024</t>
  </si>
  <si>
    <t>FV/3391/2024</t>
  </si>
  <si>
    <t>FV/3392/2024</t>
  </si>
  <si>
    <t>1721/2024</t>
  </si>
  <si>
    <t>1349/04/2024</t>
  </si>
  <si>
    <t>24.04.2024</t>
  </si>
  <si>
    <t>62/24</t>
  </si>
  <si>
    <t>3312/24</t>
  </si>
  <si>
    <t>3622/2024</t>
  </si>
  <si>
    <t>7347/MG/2024</t>
  </si>
  <si>
    <t>74/04/24</t>
  </si>
  <si>
    <t>53/24</t>
  </si>
  <si>
    <t>7661/MG/2024</t>
  </si>
  <si>
    <t>809/2024</t>
  </si>
  <si>
    <t>1789/04/2024</t>
  </si>
  <si>
    <t>100/04/24</t>
  </si>
  <si>
    <t>3860/2024</t>
  </si>
  <si>
    <t>114/04/24</t>
  </si>
  <si>
    <t>117/04/24</t>
  </si>
  <si>
    <t>3957/2024</t>
  </si>
  <si>
    <t>08.05.2024</t>
  </si>
  <si>
    <t>PSD/440/05/2024</t>
  </si>
  <si>
    <t>PINGWINEK - PRZEDSIĘBIORSTWO PRODUKCYJNO-USŁUGOWO-HANDLOWE "PINGWINEK" JERZY ŚWIERCZ, ANNA ŚWIERCZ SPÓŁKA JAWNA</t>
  </si>
  <si>
    <t>CITROMAR PHU - PRZEDSIĘBIORSTWO HANDLOWO-USŁUGOWE CITROMAR MARIUSZ LAMCZYK</t>
  </si>
  <si>
    <t>Przysmak - PRZEDSIĘBIORSTWO HANDLOWE "PRZYSMAK" SPÓŁKA JAWNA LECH EDWARD, BOREK KRYSTYNA</t>
  </si>
  <si>
    <t>ENERGA - ENERGA - OBRÓT SPÓŁKA AKCYJNA</t>
  </si>
  <si>
    <t>PGE DYSTRYBUCJA - PGE DYSTRYBUCJA SPÓŁKA AKCYJNA</t>
  </si>
  <si>
    <t>WODOCIĄGI - WODOCIĄGI KIELECKIE SPÓŁKA Z OGRANICZONĄ ODPOWIEDZIALNOŚCIĄ</t>
  </si>
  <si>
    <t>RAF-GUARD - Rafał Żmuda Firma Handlowo-Usługowa RAF-GUARD Systemy Bezpieczeństwa Agroturystyka "Ostoja-Wilków"</t>
  </si>
  <si>
    <t>POCZTA ENVELO - POCZTA POLSKA USŁUGI CYFROWE SPÓŁKA Z OGRANICZONĄ ODPOWIEDZIALNOŚCIĄ</t>
  </si>
  <si>
    <t>ODZIEŻ-CIEŚLIK - ODZIEŻ ROBOCZA ROBERT CIEŚLIK</t>
  </si>
  <si>
    <t>K&amp;K Katarzyna Misiewicz - PRZEDSIĘBIORSTWO HANDLOWO-USŁUGOWE  Katarzyna Miśkiewicz "K&amp;K"</t>
  </si>
  <si>
    <t>BEST PARTNER - BEST PARTNER ANDRZEJ KISIEL</t>
  </si>
  <si>
    <t>Em-Jot - BIURO "EMJOT" S.C. MAŁGORZATA SKOWERA,JUSTYNA STEFAŃSKA</t>
  </si>
  <si>
    <t>MPK_Kielce - MIEJSKIE PRZEDSIĘBIORSTWO KOMUNIKACJI SPÓŁKA Z OGRANICZONĄ ODPOWIEDZIALNOŚCIĄ W KIELCACH</t>
  </si>
  <si>
    <t>KONKRET PLUS - KONKRET PLUS LESZEK OZIORO</t>
  </si>
  <si>
    <t>PC-JET - PC-JET PAWEŁ KACZOR</t>
  </si>
  <si>
    <t>faktura zakupu - żywienie</t>
  </si>
  <si>
    <t>Faktura VAT zakupu</t>
  </si>
  <si>
    <t>Energia elektryczna</t>
  </si>
  <si>
    <t>dystrybucja energii elektrycznej za m-c marzec 2024</t>
  </si>
  <si>
    <t>woda+ścieki</t>
  </si>
  <si>
    <t>Usługa monitoringu za mc marzec 2024</t>
  </si>
  <si>
    <t>Znaczki pocztowe</t>
  </si>
  <si>
    <t>ODZIEŻ ROBOCZA</t>
  </si>
  <si>
    <t>kosze plastikowe</t>
  </si>
  <si>
    <t>zakup artykułów na bieżące potrzeby szkoły,-środki czystości, artykuły do sprzątania</t>
  </si>
  <si>
    <t>środki czystości</t>
  </si>
  <si>
    <t>wycięcie napisów</t>
  </si>
  <si>
    <t>paliwo do kosiarki</t>
  </si>
  <si>
    <t>Antyramy</t>
  </si>
  <si>
    <t>TONER</t>
  </si>
  <si>
    <t>art. biurowe</t>
  </si>
  <si>
    <t>żywienie</t>
  </si>
  <si>
    <t>energia elektryczna</t>
  </si>
  <si>
    <t>dystrybucja energii m-c marzec 2024</t>
  </si>
  <si>
    <t>woda</t>
  </si>
  <si>
    <t>znaczki pocztowe</t>
  </si>
  <si>
    <t>odzież robocza</t>
  </si>
  <si>
    <t>artykuły do sprzątania</t>
  </si>
  <si>
    <t>art. biurowe (antyrama)</t>
  </si>
  <si>
    <t>tonery</t>
  </si>
  <si>
    <t>dystrybucja energii m-c kwiecień 2024</t>
  </si>
  <si>
    <t>Usługa monitoringu za mc  04/2024</t>
  </si>
  <si>
    <t>Przedsiębiorstwo Handlowo- Usługowe</t>
  </si>
  <si>
    <t>18/MAG/04/2024 DAWI</t>
  </si>
  <si>
    <t>09.04.2024</t>
  </si>
  <si>
    <t>Piekarnia Cukiernia Wasińscy, Iwona Janusek</t>
  </si>
  <si>
    <t>SP 22</t>
  </si>
  <si>
    <t>16.05.2024</t>
  </si>
  <si>
    <t>z datą wpływu od 01.04.2024 do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</si>
</sst>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11" fillId="0" borderId="0" xfId="0" applyFont="1"/>
    <xf numFmtId="4" fontId="5" fillId="0" borderId="3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8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right" vertical="center" shrinkToFit="1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38DB-E849-410A-BCB6-EC6115FEAFD2}">
  <sheetPr>
    <pageSetUpPr fitToPage="1"/>
  </sheetPr>
  <dimension ref="A1:L211"/>
  <sheetViews>
    <sheetView showGridLines="0" tabSelected="1" workbookViewId="0">
      <selection activeCell="A7" sqref="A7:F7"/>
    </sheetView>
  </sheetViews>
  <sheetFormatPr defaultRowHeight="15" x14ac:dyDescent="0.25"/>
  <cols>
    <col min="1" max="2" width="3.7109375" customWidth="1"/>
    <col min="3" max="4" width="27.7109375" customWidth="1"/>
    <col min="5" max="6" width="12.7109375" customWidth="1"/>
    <col min="7" max="9" width="9.140625" hidden="1" customWidth="1"/>
  </cols>
  <sheetData>
    <row r="1" spans="1:9" ht="15" customHeight="1" x14ac:dyDescent="0.25"/>
    <row r="2" spans="1:9" ht="15" hidden="1" customHeight="1" x14ac:dyDescent="0.25">
      <c r="G2" s="21" t="s">
        <v>11</v>
      </c>
      <c r="H2" s="21" t="s">
        <v>11</v>
      </c>
      <c r="I2" s="21" t="s">
        <v>11</v>
      </c>
    </row>
    <row r="3" spans="1:9" ht="15" customHeight="1" x14ac:dyDescent="0.25">
      <c r="A3" s="12" t="s">
        <v>98</v>
      </c>
      <c r="B3" s="12"/>
      <c r="C3" s="12"/>
      <c r="D3" s="12"/>
      <c r="E3" s="12"/>
      <c r="F3" s="12"/>
    </row>
    <row r="4" spans="1:9" ht="21" customHeight="1" x14ac:dyDescent="0.25">
      <c r="A4" s="11" t="s">
        <v>12</v>
      </c>
      <c r="B4" s="11"/>
      <c r="C4" s="11"/>
      <c r="D4" s="11"/>
      <c r="E4" s="11"/>
      <c r="F4" s="11"/>
    </row>
    <row r="5" spans="1:9" ht="15" customHeight="1" x14ac:dyDescent="0.25">
      <c r="A5" s="65" t="s">
        <v>97</v>
      </c>
      <c r="B5" s="10"/>
      <c r="C5" s="10"/>
      <c r="D5" s="10"/>
      <c r="E5" s="10"/>
      <c r="F5" s="10"/>
    </row>
    <row r="6" spans="1:9" ht="15" customHeight="1" x14ac:dyDescent="0.25">
      <c r="A6" s="13"/>
      <c r="B6" s="13"/>
      <c r="C6" s="13"/>
      <c r="D6" s="13"/>
      <c r="E6" s="13"/>
      <c r="F6" s="13"/>
    </row>
    <row r="7" spans="1:9" ht="15" customHeight="1" x14ac:dyDescent="0.25">
      <c r="A7" s="13" t="s">
        <v>99</v>
      </c>
      <c r="B7" s="13"/>
      <c r="C7" s="13"/>
      <c r="D7" s="13"/>
      <c r="E7" s="13"/>
      <c r="F7" s="13"/>
    </row>
    <row r="8" spans="1:9" hidden="1" x14ac:dyDescent="0.25">
      <c r="A8" s="13"/>
      <c r="B8" s="13"/>
      <c r="C8" s="13"/>
      <c r="D8" s="13"/>
      <c r="E8" s="13"/>
      <c r="F8" s="13"/>
    </row>
    <row r="9" spans="1:9" hidden="1" x14ac:dyDescent="0.25">
      <c r="A9" s="13"/>
      <c r="B9" s="13"/>
      <c r="C9" s="13"/>
      <c r="D9" s="13"/>
      <c r="E9" s="13"/>
      <c r="F9" s="13"/>
    </row>
    <row r="10" spans="1:9" hidden="1" x14ac:dyDescent="0.25">
      <c r="A10" s="14" t="s">
        <v>9</v>
      </c>
      <c r="B10" s="14"/>
      <c r="C10" s="14"/>
      <c r="D10" s="14"/>
      <c r="E10" s="14"/>
      <c r="F10" s="14"/>
    </row>
    <row r="11" spans="1:9" ht="15" customHeight="1" x14ac:dyDescent="0.25"/>
    <row r="12" spans="1:9" ht="12.75" hidden="1" customHeight="1" x14ac:dyDescent="0.25">
      <c r="A12" s="9"/>
      <c r="B12" s="9"/>
      <c r="C12" s="9"/>
      <c r="D12" s="9"/>
      <c r="E12" s="9"/>
      <c r="F12" s="9"/>
    </row>
    <row r="13" spans="1:9" ht="15" customHeight="1" x14ac:dyDescent="0.25">
      <c r="A13" s="8" t="s">
        <v>0</v>
      </c>
      <c r="B13" s="5" t="s">
        <v>1</v>
      </c>
      <c r="C13" s="4"/>
      <c r="D13" s="24" t="s">
        <v>13</v>
      </c>
      <c r="E13" s="39" t="s">
        <v>7</v>
      </c>
      <c r="F13" s="8" t="s">
        <v>5</v>
      </c>
    </row>
    <row r="14" spans="1:9" ht="15" customHeight="1" x14ac:dyDescent="0.25">
      <c r="A14" s="7"/>
      <c r="B14" s="42" t="s">
        <v>3</v>
      </c>
      <c r="C14" s="43"/>
      <c r="D14" s="44"/>
      <c r="E14" s="40"/>
      <c r="F14" s="7"/>
    </row>
    <row r="15" spans="1:9" ht="15" customHeight="1" x14ac:dyDescent="0.25">
      <c r="A15" s="6"/>
      <c r="B15" s="45" t="s">
        <v>2</v>
      </c>
      <c r="C15" s="46"/>
      <c r="D15" s="19" t="s">
        <v>4</v>
      </c>
      <c r="E15" s="41"/>
      <c r="F15" s="7"/>
    </row>
    <row r="16" spans="1:9" ht="12.75" hidden="1" customHeight="1" x14ac:dyDescent="0.25">
      <c r="A16" s="15"/>
      <c r="B16" s="20" t="s">
        <v>0</v>
      </c>
      <c r="C16" s="45" t="s">
        <v>10</v>
      </c>
      <c r="D16" s="46"/>
      <c r="E16" s="46"/>
      <c r="F16" s="6"/>
    </row>
    <row r="17" spans="1:9" ht="2.25" customHeight="1" x14ac:dyDescent="0.25">
      <c r="A17" s="47"/>
      <c r="B17" s="48"/>
      <c r="C17" s="48"/>
      <c r="D17" s="48"/>
      <c r="E17" s="48"/>
      <c r="F17" s="26"/>
    </row>
    <row r="18" spans="1:9" ht="4.5" hidden="1" customHeight="1" x14ac:dyDescent="0.25">
      <c r="A18" s="49">
        <v>0</v>
      </c>
      <c r="B18" s="52"/>
      <c r="C18" s="53"/>
      <c r="D18" s="23"/>
      <c r="E18" s="54"/>
      <c r="F18" s="57">
        <v>0</v>
      </c>
      <c r="G18" s="27">
        <v>0</v>
      </c>
      <c r="H18" s="17" t="str">
        <f>IF(OR(G18=0,G18=1),"",1)</f>
        <v/>
      </c>
      <c r="I18" s="25">
        <f>IF(B18="",1,"")</f>
        <v>1</v>
      </c>
    </row>
    <row r="19" spans="1:9" ht="4.5" hidden="1" customHeight="1" x14ac:dyDescent="0.25">
      <c r="A19" s="50"/>
      <c r="B19" s="60"/>
      <c r="C19" s="61"/>
      <c r="D19" s="62"/>
      <c r="E19" s="55"/>
      <c r="F19" s="58"/>
      <c r="G19" s="27">
        <v>0</v>
      </c>
      <c r="H19" s="17" t="str">
        <f>IF(OR(G19=0,G19=1),"",1)</f>
        <v/>
      </c>
      <c r="I19" s="25" t="e">
        <f>IF(AND(#REF!="",#REF!=""),1,"")</f>
        <v>#REF!</v>
      </c>
    </row>
    <row r="20" spans="1:9" ht="4.5" hidden="1" customHeight="1" x14ac:dyDescent="0.25">
      <c r="A20" s="51"/>
      <c r="B20" s="63"/>
      <c r="C20" s="64"/>
      <c r="D20" s="16"/>
      <c r="E20" s="56"/>
      <c r="F20" s="59"/>
      <c r="G20" s="27">
        <v>0</v>
      </c>
      <c r="H20" s="17" t="str">
        <f>IF(OR(G20=0,G20=1),"",1)</f>
        <v/>
      </c>
      <c r="I20" s="25" t="e">
        <f>IF(AND(#REF!="",#REF!=""),1,"")</f>
        <v>#REF!</v>
      </c>
    </row>
    <row r="21" spans="1:9" ht="12.75" hidden="1" customHeight="1" x14ac:dyDescent="0.25">
      <c r="A21" s="18"/>
      <c r="B21" s="28">
        <v>0</v>
      </c>
      <c r="C21" s="37"/>
      <c r="D21" s="38"/>
      <c r="E21" s="38"/>
      <c r="F21" s="29">
        <v>45018.66</v>
      </c>
      <c r="G21" s="27">
        <v>0</v>
      </c>
      <c r="H21" s="25">
        <f>IF(G21=0,1,"")</f>
        <v>1</v>
      </c>
      <c r="I21" s="17" t="e">
        <f>IF(AND(#REF!="",#REF!=""),1,"")</f>
        <v>#REF!</v>
      </c>
    </row>
    <row r="22" spans="1:9" ht="12.75" hidden="1" customHeight="1" x14ac:dyDescent="0.25">
      <c r="A22" s="47" t="s">
        <v>14</v>
      </c>
      <c r="B22" s="48"/>
      <c r="C22" s="48"/>
      <c r="D22" s="48"/>
      <c r="E22" s="48"/>
      <c r="F22" s="26">
        <v>112.62</v>
      </c>
      <c r="G22" s="17"/>
      <c r="H22" s="17"/>
      <c r="I22" s="17"/>
    </row>
    <row r="23" spans="1:9" ht="12.75" hidden="1" customHeight="1" x14ac:dyDescent="0.25">
      <c r="A23" s="18"/>
      <c r="B23" s="28">
        <v>0</v>
      </c>
      <c r="C23" s="37" t="s">
        <v>82</v>
      </c>
      <c r="D23" s="38"/>
      <c r="E23" s="38"/>
      <c r="F23" s="29">
        <v>112.62</v>
      </c>
      <c r="G23" s="27">
        <v>0</v>
      </c>
      <c r="H23" s="25">
        <f>IF(G23=0,1,"")</f>
        <v>1</v>
      </c>
      <c r="I23" s="17" t="e">
        <f>IF(AND(#REF!="",#REF!=""),1,"")</f>
        <v>#REF!</v>
      </c>
    </row>
    <row r="24" spans="1:9" ht="12.75" hidden="1" customHeight="1" x14ac:dyDescent="0.25">
      <c r="A24" s="47" t="s">
        <v>14</v>
      </c>
      <c r="B24" s="48"/>
      <c r="C24" s="48"/>
      <c r="D24" s="48"/>
      <c r="E24" s="48"/>
      <c r="F24" s="26">
        <v>2442.38</v>
      </c>
      <c r="G24" s="17"/>
      <c r="H24" s="17"/>
      <c r="I24" s="17"/>
    </row>
    <row r="25" spans="1:9" ht="12.75" hidden="1" customHeight="1" x14ac:dyDescent="0.25">
      <c r="A25" s="18"/>
      <c r="B25" s="28">
        <v>0</v>
      </c>
      <c r="C25" s="37" t="s">
        <v>82</v>
      </c>
      <c r="D25" s="38"/>
      <c r="E25" s="38"/>
      <c r="F25" s="29">
        <v>2442.38</v>
      </c>
      <c r="G25" s="27">
        <v>0</v>
      </c>
      <c r="H25" s="25">
        <f>IF(G25=0,1,"")</f>
        <v>1</v>
      </c>
      <c r="I25" s="17" t="e">
        <f>IF(AND(#REF!="",#REF!=""),1,"")</f>
        <v>#REF!</v>
      </c>
    </row>
    <row r="26" spans="1:9" ht="12.75" hidden="1" customHeight="1" x14ac:dyDescent="0.25">
      <c r="A26" s="47" t="s">
        <v>14</v>
      </c>
      <c r="B26" s="48"/>
      <c r="C26" s="48"/>
      <c r="D26" s="48"/>
      <c r="E26" s="48"/>
      <c r="F26" s="26">
        <v>1629.81</v>
      </c>
      <c r="G26" s="17"/>
      <c r="H26" s="17"/>
      <c r="I26" s="17"/>
    </row>
    <row r="27" spans="1:9" ht="12.75" hidden="1" customHeight="1" x14ac:dyDescent="0.25">
      <c r="A27" s="18"/>
      <c r="B27" s="28">
        <v>0</v>
      </c>
      <c r="C27" s="37" t="s">
        <v>82</v>
      </c>
      <c r="D27" s="38"/>
      <c r="E27" s="38"/>
      <c r="F27" s="29">
        <v>1629.81</v>
      </c>
      <c r="G27" s="27">
        <v>0</v>
      </c>
      <c r="H27" s="25">
        <f>IF(G27=0,1,"")</f>
        <v>1</v>
      </c>
      <c r="I27" s="17" t="e">
        <f>IF(AND(#REF!="",#REF!=""),1,"")</f>
        <v>#REF!</v>
      </c>
    </row>
    <row r="28" spans="1:9" ht="44.25" hidden="1" customHeight="1" x14ac:dyDescent="0.25">
      <c r="A28" s="47" t="s">
        <v>14</v>
      </c>
      <c r="B28" s="48"/>
      <c r="C28" s="48"/>
      <c r="D28" s="48"/>
      <c r="E28" s="48"/>
      <c r="F28" s="26">
        <v>7937.78</v>
      </c>
      <c r="G28" s="17"/>
      <c r="H28" s="17"/>
      <c r="I28" s="17"/>
    </row>
    <row r="29" spans="1:9" ht="15" hidden="1" customHeight="1" x14ac:dyDescent="0.25">
      <c r="A29" s="49"/>
      <c r="B29" s="52"/>
      <c r="C29" s="53"/>
      <c r="D29" s="23"/>
      <c r="E29" s="54"/>
      <c r="F29" s="17" t="e">
        <f>IF(OR(#REF!=0,#REF!=1),"",1)</f>
        <v>#REF!</v>
      </c>
      <c r="G29" s="17">
        <f>IF(B29="",1,"")</f>
        <v>1</v>
      </c>
    </row>
    <row r="30" spans="1:9" ht="15" hidden="1" customHeight="1" x14ac:dyDescent="0.25">
      <c r="A30" s="50"/>
      <c r="B30" s="60"/>
      <c r="C30" s="61"/>
      <c r="D30" s="62"/>
      <c r="E30" s="55"/>
      <c r="F30" s="17" t="e">
        <f>IF(OR(#REF!=0,#REF!=1),"",1)</f>
        <v>#REF!</v>
      </c>
      <c r="G30" s="17" t="e">
        <f>IF(AND(#REF!="",#REF!=""),1,"")</f>
        <v>#REF!</v>
      </c>
    </row>
    <row r="31" spans="1:9" ht="15" hidden="1" customHeight="1" x14ac:dyDescent="0.25">
      <c r="A31" s="51"/>
      <c r="B31" s="63"/>
      <c r="C31" s="64"/>
      <c r="D31" s="16"/>
      <c r="E31" s="56"/>
      <c r="F31" s="17" t="e">
        <f>IF(OR(#REF!=0,#REF!=1),"",1)</f>
        <v>#REF!</v>
      </c>
      <c r="G31" s="17" t="e">
        <f>IF(AND(#REF!="",#REF!=""),1,"")</f>
        <v>#REF!</v>
      </c>
    </row>
    <row r="32" spans="1:9" ht="12.75" hidden="1" customHeight="1" x14ac:dyDescent="0.25">
      <c r="A32" s="18"/>
      <c r="B32" s="28">
        <v>0</v>
      </c>
      <c r="C32" s="37" t="s">
        <v>83</v>
      </c>
      <c r="D32" s="38"/>
      <c r="E32" s="38"/>
      <c r="F32" s="29">
        <v>7937.78</v>
      </c>
      <c r="G32" s="27">
        <v>0</v>
      </c>
      <c r="H32" s="25">
        <f>IF(G32=0,1,"")</f>
        <v>1</v>
      </c>
      <c r="I32" s="17" t="e">
        <f>IF(AND(#REF!="",#REF!=""),1,"")</f>
        <v>#REF!</v>
      </c>
    </row>
    <row r="33" spans="1:9" ht="12.75" hidden="1" customHeight="1" x14ac:dyDescent="0.25">
      <c r="A33" s="47" t="s">
        <v>14</v>
      </c>
      <c r="B33" s="48"/>
      <c r="C33" s="48"/>
      <c r="D33" s="48"/>
      <c r="E33" s="48"/>
      <c r="F33" s="26">
        <v>-3758.51</v>
      </c>
      <c r="G33" s="17"/>
      <c r="H33" s="17"/>
      <c r="I33" s="17"/>
    </row>
    <row r="34" spans="1:9" ht="12.75" hidden="1" customHeight="1" x14ac:dyDescent="0.25">
      <c r="A34" s="18"/>
      <c r="B34" s="28">
        <v>0</v>
      </c>
      <c r="C34" s="37" t="s">
        <v>83</v>
      </c>
      <c r="D34" s="38"/>
      <c r="E34" s="38"/>
      <c r="F34" s="29">
        <v>-3758.51</v>
      </c>
      <c r="G34" s="27">
        <v>0</v>
      </c>
      <c r="H34" s="25">
        <f>IF(G34=0,1,"")</f>
        <v>1</v>
      </c>
      <c r="I34" s="17" t="e">
        <f>IF(AND(#REF!="",#REF!=""),1,"")</f>
        <v>#REF!</v>
      </c>
    </row>
    <row r="35" spans="1:9" ht="12.75" hidden="1" customHeight="1" x14ac:dyDescent="0.25">
      <c r="A35" s="47" t="s">
        <v>14</v>
      </c>
      <c r="B35" s="48"/>
      <c r="C35" s="48"/>
      <c r="D35" s="48"/>
      <c r="E35" s="48"/>
      <c r="F35" s="26">
        <v>2574.8000000000002</v>
      </c>
      <c r="G35" s="17"/>
      <c r="H35" s="17"/>
      <c r="I35" s="17"/>
    </row>
    <row r="36" spans="1:9" ht="15" customHeight="1" x14ac:dyDescent="0.25">
      <c r="A36" s="49">
        <v>1</v>
      </c>
      <c r="B36" s="52" t="s">
        <v>18</v>
      </c>
      <c r="C36" s="53"/>
      <c r="D36" s="23" t="s">
        <v>14</v>
      </c>
      <c r="E36" s="54" t="s">
        <v>17</v>
      </c>
      <c r="F36" s="57">
        <v>2574.8000000000002</v>
      </c>
      <c r="G36" s="27">
        <v>0</v>
      </c>
      <c r="H36" s="17" t="str">
        <f>IF(OR(G36=0,G36=1),"",1)</f>
        <v/>
      </c>
      <c r="I36" s="17" t="str">
        <f>IF(B36="",1,"")</f>
        <v/>
      </c>
    </row>
    <row r="37" spans="1:9" ht="15" customHeight="1" x14ac:dyDescent="0.25">
      <c r="A37" s="50"/>
      <c r="B37" s="60" t="s">
        <v>55</v>
      </c>
      <c r="C37" s="61"/>
      <c r="D37" s="62"/>
      <c r="E37" s="55"/>
      <c r="F37" s="58"/>
      <c r="G37" s="27">
        <v>0</v>
      </c>
      <c r="H37" s="17" t="str">
        <f>IF(OR(G37=0,G37=1),"",1)</f>
        <v/>
      </c>
      <c r="I37" s="17" t="e">
        <f>IF(AND(#REF!="",#REF!=""),1,"")</f>
        <v>#REF!</v>
      </c>
    </row>
    <row r="38" spans="1:9" ht="25.5" customHeight="1" x14ac:dyDescent="0.25">
      <c r="A38" s="51"/>
      <c r="B38" s="63" t="s">
        <v>69</v>
      </c>
      <c r="C38" s="64"/>
      <c r="D38" s="16" t="s">
        <v>67</v>
      </c>
      <c r="E38" s="56"/>
      <c r="F38" s="59"/>
      <c r="G38" s="27">
        <v>0</v>
      </c>
      <c r="H38" s="17" t="str">
        <f>IF(OR(G38=0,G38=1),"",1)</f>
        <v/>
      </c>
      <c r="I38" s="17" t="e">
        <f>IF(AND(#REF!="",#REF!=""),1,"")</f>
        <v>#REF!</v>
      </c>
    </row>
    <row r="39" spans="1:9" ht="12.75" hidden="1" customHeight="1" x14ac:dyDescent="0.25">
      <c r="A39" s="18"/>
      <c r="B39" s="28">
        <v>0</v>
      </c>
      <c r="C39" s="37" t="s">
        <v>84</v>
      </c>
      <c r="D39" s="38"/>
      <c r="E39" s="38"/>
      <c r="F39" s="29">
        <v>2574.8000000000002</v>
      </c>
      <c r="G39" s="27">
        <v>0</v>
      </c>
      <c r="H39" s="25">
        <f>IF(G39=0,1,"")</f>
        <v>1</v>
      </c>
      <c r="I39" s="17" t="e">
        <f>IF(AND(#REF!="",#REF!=""),1,"")</f>
        <v>#REF!</v>
      </c>
    </row>
    <row r="40" spans="1:9" ht="12.75" hidden="1" customHeight="1" x14ac:dyDescent="0.25">
      <c r="A40" s="47" t="s">
        <v>14</v>
      </c>
      <c r="B40" s="48"/>
      <c r="C40" s="48"/>
      <c r="D40" s="48"/>
      <c r="E40" s="48"/>
      <c r="F40" s="26">
        <v>1124.21</v>
      </c>
      <c r="G40" s="17"/>
      <c r="H40" s="17"/>
      <c r="I40" s="17"/>
    </row>
    <row r="41" spans="1:9" ht="15" customHeight="1" x14ac:dyDescent="0.25">
      <c r="A41" s="49">
        <v>2</v>
      </c>
      <c r="B41" s="52" t="s">
        <v>19</v>
      </c>
      <c r="C41" s="53"/>
      <c r="D41" s="23" t="s">
        <v>14</v>
      </c>
      <c r="E41" s="54" t="s">
        <v>17</v>
      </c>
      <c r="F41" s="57">
        <v>1124.21</v>
      </c>
      <c r="G41" s="27">
        <v>0</v>
      </c>
      <c r="H41" s="17" t="str">
        <f>IF(OR(G41=0,G41=1),"",1)</f>
        <v/>
      </c>
      <c r="I41" s="17" t="str">
        <f>IF(B41="",1,"")</f>
        <v/>
      </c>
    </row>
    <row r="42" spans="1:9" ht="25.5" customHeight="1" x14ac:dyDescent="0.25">
      <c r="A42" s="50"/>
      <c r="B42" s="60" t="s">
        <v>56</v>
      </c>
      <c r="C42" s="61"/>
      <c r="D42" s="62"/>
      <c r="E42" s="55"/>
      <c r="F42" s="58"/>
      <c r="G42" s="27">
        <v>0</v>
      </c>
      <c r="H42" s="17" t="str">
        <f>IF(OR(G42=0,G42=1),"",1)</f>
        <v/>
      </c>
      <c r="I42" s="17" t="e">
        <f>IF(AND(#REF!="",#REF!=""),1,"")</f>
        <v>#REF!</v>
      </c>
    </row>
    <row r="43" spans="1:9" ht="15" customHeight="1" x14ac:dyDescent="0.25">
      <c r="A43" s="51"/>
      <c r="B43" s="63" t="s">
        <v>70</v>
      </c>
      <c r="C43" s="64"/>
      <c r="D43" s="16" t="s">
        <v>67</v>
      </c>
      <c r="E43" s="56"/>
      <c r="F43" s="59"/>
      <c r="G43" s="27">
        <v>0</v>
      </c>
      <c r="H43" s="17" t="str">
        <f>IF(OR(G43=0,G43=1),"",1)</f>
        <v/>
      </c>
      <c r="I43" s="17" t="e">
        <f>IF(AND(#REF!="",#REF!=""),1,"")</f>
        <v>#REF!</v>
      </c>
    </row>
    <row r="44" spans="1:9" ht="12.75" hidden="1" customHeight="1" x14ac:dyDescent="0.25">
      <c r="A44" s="18"/>
      <c r="B44" s="28">
        <v>0</v>
      </c>
      <c r="C44" s="37" t="s">
        <v>85</v>
      </c>
      <c r="D44" s="38"/>
      <c r="E44" s="38"/>
      <c r="F44" s="29">
        <v>1124.21</v>
      </c>
      <c r="G44" s="27">
        <v>0</v>
      </c>
      <c r="H44" s="25">
        <f>IF(G44=0,1,"")</f>
        <v>1</v>
      </c>
      <c r="I44" s="17" t="e">
        <f>IF(AND(#REF!="",#REF!=""),1,"")</f>
        <v>#REF!</v>
      </c>
    </row>
    <row r="45" spans="1:9" ht="12.75" hidden="1" customHeight="1" x14ac:dyDescent="0.25">
      <c r="A45" s="47" t="s">
        <v>14</v>
      </c>
      <c r="B45" s="48"/>
      <c r="C45" s="48"/>
      <c r="D45" s="48"/>
      <c r="E45" s="48"/>
      <c r="F45" s="26">
        <v>61.5</v>
      </c>
      <c r="G45" s="17"/>
      <c r="H45" s="17"/>
      <c r="I45" s="17"/>
    </row>
    <row r="46" spans="1:9" ht="15" customHeight="1" x14ac:dyDescent="0.25">
      <c r="A46" s="49">
        <v>3</v>
      </c>
      <c r="B46" s="52" t="s">
        <v>20</v>
      </c>
      <c r="C46" s="53"/>
      <c r="D46" s="23" t="s">
        <v>14</v>
      </c>
      <c r="E46" s="54" t="s">
        <v>17</v>
      </c>
      <c r="F46" s="57">
        <v>61.5</v>
      </c>
      <c r="G46" s="27">
        <v>0</v>
      </c>
      <c r="H46" s="17" t="str">
        <f>IF(OR(G46=0,G46=1),"",1)</f>
        <v/>
      </c>
      <c r="I46" s="17" t="str">
        <f>IF(B46="",1,"")</f>
        <v/>
      </c>
    </row>
    <row r="47" spans="1:9" ht="25.5" customHeight="1" x14ac:dyDescent="0.25">
      <c r="A47" s="50"/>
      <c r="B47" s="60" t="s">
        <v>57</v>
      </c>
      <c r="C47" s="61"/>
      <c r="D47" s="62"/>
      <c r="E47" s="55"/>
      <c r="F47" s="58"/>
      <c r="G47" s="27">
        <v>0</v>
      </c>
      <c r="H47" s="17" t="str">
        <f>IF(OR(G47=0,G47=1),"",1)</f>
        <v/>
      </c>
      <c r="I47" s="17" t="e">
        <f>IF(AND(#REF!="",#REF!=""),1,"")</f>
        <v>#REF!</v>
      </c>
    </row>
    <row r="48" spans="1:9" ht="15" customHeight="1" x14ac:dyDescent="0.25">
      <c r="A48" s="51"/>
      <c r="B48" s="63" t="s">
        <v>71</v>
      </c>
      <c r="C48" s="64"/>
      <c r="D48" s="16" t="s">
        <v>67</v>
      </c>
      <c r="E48" s="56"/>
      <c r="F48" s="59"/>
      <c r="G48" s="27">
        <v>0</v>
      </c>
      <c r="H48" s="17" t="str">
        <f>IF(OR(G48=0,G48=1),"",1)</f>
        <v/>
      </c>
      <c r="I48" s="17" t="e">
        <f>IF(AND(#REF!="",#REF!=""),1,"")</f>
        <v>#REF!</v>
      </c>
    </row>
    <row r="49" spans="1:9" ht="12.75" hidden="1" customHeight="1" x14ac:dyDescent="0.25">
      <c r="A49" s="18"/>
      <c r="B49" s="28">
        <v>0</v>
      </c>
      <c r="C49" s="37" t="s">
        <v>71</v>
      </c>
      <c r="D49" s="38"/>
      <c r="E49" s="38"/>
      <c r="F49" s="29">
        <v>61.5</v>
      </c>
      <c r="G49" s="27">
        <v>0</v>
      </c>
      <c r="H49" s="25">
        <f>IF(G49=0,1,"")</f>
        <v>1</v>
      </c>
      <c r="I49" s="17" t="e">
        <f>IF(AND(#REF!="",#REF!=""),1,"")</f>
        <v>#REF!</v>
      </c>
    </row>
    <row r="50" spans="1:9" ht="12.75" hidden="1" customHeight="1" x14ac:dyDescent="0.25">
      <c r="A50" s="47" t="s">
        <v>14</v>
      </c>
      <c r="B50" s="48"/>
      <c r="C50" s="48"/>
      <c r="D50" s="48"/>
      <c r="E50" s="48"/>
      <c r="F50" s="26">
        <v>93.5</v>
      </c>
      <c r="G50" s="17"/>
      <c r="H50" s="17"/>
      <c r="I50" s="17"/>
    </row>
    <row r="51" spans="1:9" ht="15" customHeight="1" x14ac:dyDescent="0.25">
      <c r="A51" s="49">
        <v>4</v>
      </c>
      <c r="B51" s="52" t="s">
        <v>21</v>
      </c>
      <c r="C51" s="53"/>
      <c r="D51" s="23" t="s">
        <v>14</v>
      </c>
      <c r="E51" s="54" t="s">
        <v>17</v>
      </c>
      <c r="F51" s="57">
        <v>93.5</v>
      </c>
      <c r="G51" s="27">
        <v>0</v>
      </c>
      <c r="H51" s="17" t="str">
        <f>IF(OR(G51=0,G51=1),"",1)</f>
        <v/>
      </c>
      <c r="I51" s="17" t="str">
        <f>IF(B51="",1,"")</f>
        <v/>
      </c>
    </row>
    <row r="52" spans="1:9" ht="25.5" customHeight="1" x14ac:dyDescent="0.25">
      <c r="A52" s="50"/>
      <c r="B52" s="60" t="s">
        <v>58</v>
      </c>
      <c r="C52" s="61"/>
      <c r="D52" s="62"/>
      <c r="E52" s="55"/>
      <c r="F52" s="58"/>
      <c r="G52" s="27">
        <v>0</v>
      </c>
      <c r="H52" s="17" t="str">
        <f>IF(OR(G52=0,G52=1),"",1)</f>
        <v/>
      </c>
      <c r="I52" s="17" t="e">
        <f>IF(AND(#REF!="",#REF!=""),1,"")</f>
        <v>#REF!</v>
      </c>
    </row>
    <row r="53" spans="1:9" ht="15" customHeight="1" x14ac:dyDescent="0.25">
      <c r="A53" s="51"/>
      <c r="B53" s="63" t="s">
        <v>72</v>
      </c>
      <c r="C53" s="64"/>
      <c r="D53" s="16" t="s">
        <v>67</v>
      </c>
      <c r="E53" s="56"/>
      <c r="F53" s="59"/>
      <c r="G53" s="27">
        <v>0</v>
      </c>
      <c r="H53" s="17" t="str">
        <f>IF(OR(G53=0,G53=1),"",1)</f>
        <v/>
      </c>
      <c r="I53" s="17" t="e">
        <f>IF(AND(#REF!="",#REF!=""),1,"")</f>
        <v>#REF!</v>
      </c>
    </row>
    <row r="54" spans="1:9" ht="12.75" hidden="1" customHeight="1" x14ac:dyDescent="0.25">
      <c r="A54" s="18"/>
      <c r="B54" s="28">
        <v>0</v>
      </c>
      <c r="C54" s="37" t="s">
        <v>86</v>
      </c>
      <c r="D54" s="38"/>
      <c r="E54" s="38"/>
      <c r="F54" s="29">
        <v>93.5</v>
      </c>
      <c r="G54" s="27">
        <v>0</v>
      </c>
      <c r="H54" s="25">
        <f>IF(G54=0,1,"")</f>
        <v>1</v>
      </c>
      <c r="I54" s="17" t="e">
        <f>IF(AND(#REF!="",#REF!=""),1,"")</f>
        <v>#REF!</v>
      </c>
    </row>
    <row r="55" spans="1:9" ht="12.75" hidden="1" customHeight="1" x14ac:dyDescent="0.25">
      <c r="A55" s="47" t="s">
        <v>14</v>
      </c>
      <c r="B55" s="48"/>
      <c r="C55" s="48"/>
      <c r="D55" s="48"/>
      <c r="E55" s="48"/>
      <c r="F55" s="26">
        <v>922.53</v>
      </c>
      <c r="G55" s="17"/>
      <c r="H55" s="17"/>
      <c r="I55" s="17"/>
    </row>
    <row r="56" spans="1:9" ht="15" customHeight="1" x14ac:dyDescent="0.25">
      <c r="A56" s="49">
        <v>5</v>
      </c>
      <c r="B56" s="52" t="s">
        <v>22</v>
      </c>
      <c r="C56" s="53"/>
      <c r="D56" s="23" t="s">
        <v>14</v>
      </c>
      <c r="E56" s="54" t="s">
        <v>17</v>
      </c>
      <c r="F56" s="57">
        <v>922.53</v>
      </c>
      <c r="G56" s="27">
        <v>0</v>
      </c>
      <c r="H56" s="17" t="str">
        <f>IF(OR(G56=0,G56=1),"",1)</f>
        <v/>
      </c>
      <c r="I56" s="17" t="str">
        <f>IF(B56="",1,"")</f>
        <v/>
      </c>
    </row>
    <row r="57" spans="1:9" ht="25.5" customHeight="1" x14ac:dyDescent="0.25">
      <c r="A57" s="50"/>
      <c r="B57" s="60" t="s">
        <v>51</v>
      </c>
      <c r="C57" s="61"/>
      <c r="D57" s="62"/>
      <c r="E57" s="55"/>
      <c r="F57" s="58"/>
      <c r="G57" s="27">
        <v>0</v>
      </c>
      <c r="H57" s="17" t="str">
        <f>IF(OR(G57=0,G57=1),"",1)</f>
        <v/>
      </c>
      <c r="I57" s="17" t="e">
        <f>IF(AND(#REF!="",#REF!=""),1,"")</f>
        <v>#REF!</v>
      </c>
    </row>
    <row r="58" spans="1:9" ht="15" customHeight="1" x14ac:dyDescent="0.25">
      <c r="A58" s="51"/>
      <c r="B58" s="63" t="s">
        <v>66</v>
      </c>
      <c r="C58" s="64"/>
      <c r="D58" s="16" t="s">
        <v>67</v>
      </c>
      <c r="E58" s="56"/>
      <c r="F58" s="59"/>
      <c r="G58" s="27">
        <v>0</v>
      </c>
      <c r="H58" s="17" t="str">
        <f>IF(OR(G58=0,G58=1),"",1)</f>
        <v/>
      </c>
      <c r="I58" s="17" t="e">
        <f>IF(AND(#REF!="",#REF!=""),1,"")</f>
        <v>#REF!</v>
      </c>
    </row>
    <row r="59" spans="1:9" ht="12.75" hidden="1" customHeight="1" x14ac:dyDescent="0.25">
      <c r="A59" s="18"/>
      <c r="B59" s="28">
        <v>0</v>
      </c>
      <c r="C59" s="37" t="s">
        <v>82</v>
      </c>
      <c r="D59" s="38"/>
      <c r="E59" s="38"/>
      <c r="F59" s="29">
        <v>922.53</v>
      </c>
      <c r="G59" s="27">
        <v>0</v>
      </c>
      <c r="H59" s="25">
        <f>IF(G59=0,1,"")</f>
        <v>1</v>
      </c>
      <c r="I59" s="17" t="e">
        <f>IF(AND(#REF!="",#REF!=""),1,"")</f>
        <v>#REF!</v>
      </c>
    </row>
    <row r="60" spans="1:9" ht="12.75" hidden="1" customHeight="1" x14ac:dyDescent="0.25">
      <c r="A60" s="47" t="s">
        <v>14</v>
      </c>
      <c r="B60" s="48"/>
      <c r="C60" s="48"/>
      <c r="D60" s="48"/>
      <c r="E60" s="48"/>
      <c r="F60" s="26">
        <v>197</v>
      </c>
      <c r="G60" s="17"/>
      <c r="H60" s="17"/>
      <c r="I60" s="17"/>
    </row>
    <row r="61" spans="1:9" ht="15" customHeight="1" x14ac:dyDescent="0.25">
      <c r="A61" s="49">
        <v>6</v>
      </c>
      <c r="B61" s="52" t="s">
        <v>23</v>
      </c>
      <c r="C61" s="53"/>
      <c r="D61" s="23" t="s">
        <v>14</v>
      </c>
      <c r="E61" s="54" t="s">
        <v>17</v>
      </c>
      <c r="F61" s="57">
        <v>197</v>
      </c>
      <c r="G61" s="27">
        <v>0</v>
      </c>
      <c r="H61" s="17" t="str">
        <f>IF(OR(G61=0,G61=1),"",1)</f>
        <v/>
      </c>
      <c r="I61" s="17" t="str">
        <f>IF(B61="",1,"")</f>
        <v/>
      </c>
    </row>
    <row r="62" spans="1:9" ht="15" customHeight="1" x14ac:dyDescent="0.25">
      <c r="A62" s="50"/>
      <c r="B62" s="60" t="s">
        <v>59</v>
      </c>
      <c r="C62" s="61"/>
      <c r="D62" s="62"/>
      <c r="E62" s="55"/>
      <c r="F62" s="58"/>
      <c r="G62" s="27">
        <v>0</v>
      </c>
      <c r="H62" s="17" t="str">
        <f>IF(OR(G62=0,G62=1),"",1)</f>
        <v/>
      </c>
      <c r="I62" s="17" t="e">
        <f>IF(AND(#REF!="",#REF!=""),1,"")</f>
        <v>#REF!</v>
      </c>
    </row>
    <row r="63" spans="1:9" ht="15" customHeight="1" x14ac:dyDescent="0.25">
      <c r="A63" s="51"/>
      <c r="B63" s="63" t="s">
        <v>73</v>
      </c>
      <c r="C63" s="64"/>
      <c r="D63" s="16" t="s">
        <v>67</v>
      </c>
      <c r="E63" s="56"/>
      <c r="F63" s="59"/>
      <c r="G63" s="27">
        <v>0</v>
      </c>
      <c r="H63" s="17" t="str">
        <f>IF(OR(G63=0,G63=1),"",1)</f>
        <v/>
      </c>
      <c r="I63" s="17" t="e">
        <f>IF(AND(#REF!="",#REF!=""),1,"")</f>
        <v>#REF!</v>
      </c>
    </row>
    <row r="64" spans="1:9" ht="12.75" hidden="1" customHeight="1" x14ac:dyDescent="0.25">
      <c r="A64" s="18"/>
      <c r="B64" s="28">
        <v>0</v>
      </c>
      <c r="C64" s="37" t="s">
        <v>87</v>
      </c>
      <c r="D64" s="38"/>
      <c r="E64" s="38"/>
      <c r="F64" s="29">
        <v>197</v>
      </c>
      <c r="G64" s="27">
        <v>0</v>
      </c>
      <c r="H64" s="25">
        <f>IF(G64=0,1,"")</f>
        <v>1</v>
      </c>
      <c r="I64" s="17" t="e">
        <f>IF(AND(#REF!="",#REF!=""),1,"")</f>
        <v>#REF!</v>
      </c>
    </row>
    <row r="65" spans="1:9" ht="12.75" hidden="1" customHeight="1" x14ac:dyDescent="0.25">
      <c r="A65" s="47" t="s">
        <v>14</v>
      </c>
      <c r="B65" s="48"/>
      <c r="C65" s="48"/>
      <c r="D65" s="48"/>
      <c r="E65" s="48"/>
      <c r="F65" s="26">
        <v>1430.65</v>
      </c>
      <c r="G65" s="17"/>
      <c r="H65" s="17"/>
      <c r="I65" s="17"/>
    </row>
    <row r="66" spans="1:9" ht="15" customHeight="1" x14ac:dyDescent="0.25">
      <c r="A66" s="49">
        <v>7</v>
      </c>
      <c r="B66" s="52" t="s">
        <v>24</v>
      </c>
      <c r="C66" s="53"/>
      <c r="D66" s="23" t="s">
        <v>14</v>
      </c>
      <c r="E66" s="54" t="s">
        <v>17</v>
      </c>
      <c r="F66" s="57">
        <v>1430.65</v>
      </c>
      <c r="G66" s="27">
        <v>0</v>
      </c>
      <c r="H66" s="17" t="str">
        <f>IF(OR(G66=0,G66=1),"",1)</f>
        <v/>
      </c>
      <c r="I66" s="17" t="str">
        <f>IF(B66="",1,"")</f>
        <v/>
      </c>
    </row>
    <row r="67" spans="1:9" ht="25.5" customHeight="1" x14ac:dyDescent="0.25">
      <c r="A67" s="50"/>
      <c r="B67" s="60" t="s">
        <v>51</v>
      </c>
      <c r="C67" s="61"/>
      <c r="D67" s="62"/>
      <c r="E67" s="55"/>
      <c r="F67" s="58"/>
      <c r="G67" s="27">
        <v>0</v>
      </c>
      <c r="H67" s="17" t="str">
        <f>IF(OR(G67=0,G67=1),"",1)</f>
        <v/>
      </c>
      <c r="I67" s="17" t="e">
        <f>IF(AND(#REF!="",#REF!=""),1,"")</f>
        <v>#REF!</v>
      </c>
    </row>
    <row r="68" spans="1:9" ht="15" customHeight="1" x14ac:dyDescent="0.25">
      <c r="A68" s="51"/>
      <c r="B68" s="63" t="s">
        <v>66</v>
      </c>
      <c r="C68" s="64"/>
      <c r="D68" s="16" t="s">
        <v>67</v>
      </c>
      <c r="E68" s="56"/>
      <c r="F68" s="59"/>
      <c r="G68" s="27">
        <v>0</v>
      </c>
      <c r="H68" s="17" t="str">
        <f>IF(OR(G68=0,G68=1),"",1)</f>
        <v/>
      </c>
      <c r="I68" s="17" t="e">
        <f>IF(AND(#REF!="",#REF!=""),1,"")</f>
        <v>#REF!</v>
      </c>
    </row>
    <row r="69" spans="1:9" ht="12.75" hidden="1" customHeight="1" x14ac:dyDescent="0.25">
      <c r="A69" s="18"/>
      <c r="B69" s="28">
        <v>0</v>
      </c>
      <c r="C69" s="37" t="s">
        <v>82</v>
      </c>
      <c r="D69" s="38"/>
      <c r="E69" s="38"/>
      <c r="F69" s="29">
        <v>1430.65</v>
      </c>
      <c r="G69" s="27">
        <v>0</v>
      </c>
      <c r="H69" s="25">
        <f>IF(G69=0,1,"")</f>
        <v>1</v>
      </c>
      <c r="I69" s="17" t="e">
        <f>IF(AND(#REF!="",#REF!=""),1,"")</f>
        <v>#REF!</v>
      </c>
    </row>
    <row r="70" spans="1:9" ht="12.75" hidden="1" customHeight="1" x14ac:dyDescent="0.25">
      <c r="A70" s="47" t="s">
        <v>14</v>
      </c>
      <c r="B70" s="48"/>
      <c r="C70" s="48"/>
      <c r="D70" s="48"/>
      <c r="E70" s="48"/>
      <c r="F70" s="26">
        <v>1335.59</v>
      </c>
      <c r="G70" s="17"/>
      <c r="H70" s="17"/>
      <c r="I70" s="17"/>
    </row>
    <row r="71" spans="1:9" ht="15" customHeight="1" x14ac:dyDescent="0.25">
      <c r="A71" s="49">
        <v>8</v>
      </c>
      <c r="B71" s="52" t="s">
        <v>25</v>
      </c>
      <c r="C71" s="53"/>
      <c r="D71" s="23" t="s">
        <v>14</v>
      </c>
      <c r="E71" s="54" t="s">
        <v>17</v>
      </c>
      <c r="F71" s="57">
        <v>1335.59</v>
      </c>
      <c r="G71" s="27">
        <v>0</v>
      </c>
      <c r="H71" s="17" t="str">
        <f>IF(OR(G71=0,G71=1),"",1)</f>
        <v/>
      </c>
      <c r="I71" s="17" t="str">
        <f>IF(B71="",1,"")</f>
        <v/>
      </c>
    </row>
    <row r="72" spans="1:9" ht="25.5" customHeight="1" x14ac:dyDescent="0.25">
      <c r="A72" s="50"/>
      <c r="B72" s="60" t="s">
        <v>60</v>
      </c>
      <c r="C72" s="61"/>
      <c r="D72" s="62"/>
      <c r="E72" s="55"/>
      <c r="F72" s="58"/>
      <c r="G72" s="27">
        <v>0</v>
      </c>
      <c r="H72" s="17" t="str">
        <f>IF(OR(G72=0,G72=1),"",1)</f>
        <v/>
      </c>
      <c r="I72" s="17" t="e">
        <f>IF(AND(#REF!="",#REF!=""),1,"")</f>
        <v>#REF!</v>
      </c>
    </row>
    <row r="73" spans="1:9" ht="15" customHeight="1" x14ac:dyDescent="0.25">
      <c r="A73" s="51"/>
      <c r="B73" s="63" t="s">
        <v>66</v>
      </c>
      <c r="C73" s="64"/>
      <c r="D73" s="16" t="s">
        <v>67</v>
      </c>
      <c r="E73" s="56"/>
      <c r="F73" s="59"/>
      <c r="G73" s="27">
        <v>0</v>
      </c>
      <c r="H73" s="17" t="str">
        <f>IF(OR(G73=0,G73=1),"",1)</f>
        <v/>
      </c>
      <c r="I73" s="17" t="e">
        <f>IF(AND(#REF!="",#REF!=""),1,"")</f>
        <v>#REF!</v>
      </c>
    </row>
    <row r="74" spans="1:9" ht="12.75" hidden="1" customHeight="1" x14ac:dyDescent="0.25">
      <c r="A74" s="18"/>
      <c r="B74" s="28">
        <v>0</v>
      </c>
      <c r="C74" s="37" t="s">
        <v>82</v>
      </c>
      <c r="D74" s="38"/>
      <c r="E74" s="38"/>
      <c r="F74" s="29">
        <v>1335.59</v>
      </c>
      <c r="G74" s="27">
        <v>0</v>
      </c>
      <c r="H74" s="25">
        <f>IF(G74=0,1,"")</f>
        <v>1</v>
      </c>
      <c r="I74" s="17" t="e">
        <f>IF(AND(#REF!="",#REF!=""),1,"")</f>
        <v>#REF!</v>
      </c>
    </row>
    <row r="75" spans="1:9" ht="12.75" hidden="1" customHeight="1" x14ac:dyDescent="0.25">
      <c r="A75" s="47" t="s">
        <v>14</v>
      </c>
      <c r="B75" s="48"/>
      <c r="C75" s="48"/>
      <c r="D75" s="48"/>
      <c r="E75" s="48"/>
      <c r="F75" s="26">
        <v>3020.4</v>
      </c>
      <c r="G75" s="17"/>
      <c r="H75" s="17"/>
      <c r="I75" s="17"/>
    </row>
    <row r="76" spans="1:9" ht="15" customHeight="1" x14ac:dyDescent="0.25">
      <c r="A76" s="49">
        <v>9</v>
      </c>
      <c r="B76" s="52" t="s">
        <v>26</v>
      </c>
      <c r="C76" s="53"/>
      <c r="D76" s="23" t="s">
        <v>14</v>
      </c>
      <c r="E76" s="54" t="s">
        <v>27</v>
      </c>
      <c r="F76" s="57">
        <v>3020.4</v>
      </c>
      <c r="G76" s="27">
        <v>0</v>
      </c>
      <c r="H76" s="17" t="str">
        <f>IF(OR(G76=0,G76=1),"",1)</f>
        <v/>
      </c>
      <c r="I76" s="17" t="str">
        <f>IF(B76="",1,"")</f>
        <v/>
      </c>
    </row>
    <row r="77" spans="1:9" ht="25.5" customHeight="1" x14ac:dyDescent="0.25">
      <c r="A77" s="50"/>
      <c r="B77" s="60" t="s">
        <v>52</v>
      </c>
      <c r="C77" s="61"/>
      <c r="D77" s="62"/>
      <c r="E77" s="55"/>
      <c r="F77" s="58"/>
      <c r="G77" s="27">
        <v>0</v>
      </c>
      <c r="H77" s="17" t="str">
        <f>IF(OR(G77=0,G77=1),"",1)</f>
        <v/>
      </c>
      <c r="I77" s="17" t="e">
        <f>IF(AND(#REF!="",#REF!=""),1,"")</f>
        <v>#REF!</v>
      </c>
    </row>
    <row r="78" spans="1:9" ht="15" customHeight="1" x14ac:dyDescent="0.25">
      <c r="A78" s="51"/>
      <c r="B78" s="63" t="s">
        <v>66</v>
      </c>
      <c r="C78" s="64"/>
      <c r="D78" s="16" t="s">
        <v>67</v>
      </c>
      <c r="E78" s="56"/>
      <c r="F78" s="59"/>
      <c r="G78" s="27">
        <v>0</v>
      </c>
      <c r="H78" s="17" t="str">
        <f>IF(OR(G78=0,G78=1),"",1)</f>
        <v/>
      </c>
      <c r="I78" s="17" t="e">
        <f>IF(AND(#REF!="",#REF!=""),1,"")</f>
        <v>#REF!</v>
      </c>
    </row>
    <row r="79" spans="1:9" ht="12.75" hidden="1" customHeight="1" x14ac:dyDescent="0.25">
      <c r="A79" s="18"/>
      <c r="B79" s="28">
        <v>0</v>
      </c>
      <c r="C79" s="37" t="s">
        <v>82</v>
      </c>
      <c r="D79" s="38"/>
      <c r="E79" s="38"/>
      <c r="F79" s="29">
        <v>3020.4</v>
      </c>
      <c r="G79" s="27">
        <v>0</v>
      </c>
      <c r="H79" s="25">
        <f>IF(G79=0,1,"")</f>
        <v>1</v>
      </c>
      <c r="I79" s="17" t="e">
        <f>IF(AND(#REF!="",#REF!=""),1,"")</f>
        <v>#REF!</v>
      </c>
    </row>
    <row r="80" spans="1:9" ht="12.75" hidden="1" customHeight="1" x14ac:dyDescent="0.25">
      <c r="A80" s="47" t="s">
        <v>14</v>
      </c>
      <c r="B80" s="48"/>
      <c r="C80" s="48"/>
      <c r="D80" s="48"/>
      <c r="E80" s="48"/>
      <c r="F80" s="26">
        <v>3611.57</v>
      </c>
      <c r="G80" s="17"/>
      <c r="H80" s="17"/>
      <c r="I80" s="17"/>
    </row>
    <row r="81" spans="1:9" ht="15" customHeight="1" x14ac:dyDescent="0.25">
      <c r="A81" s="49">
        <v>10</v>
      </c>
      <c r="B81" s="52" t="s">
        <v>28</v>
      </c>
      <c r="C81" s="53"/>
      <c r="D81" s="23" t="s">
        <v>14</v>
      </c>
      <c r="E81" s="54" t="s">
        <v>27</v>
      </c>
      <c r="F81" s="57">
        <v>3611.57</v>
      </c>
      <c r="G81" s="27">
        <v>0</v>
      </c>
      <c r="H81" s="17" t="str">
        <f>IF(OR(G81=0,G81=1),"",1)</f>
        <v/>
      </c>
      <c r="I81" s="17" t="str">
        <f>IF(B81="",1,"")</f>
        <v/>
      </c>
    </row>
    <row r="82" spans="1:9" ht="25.5" customHeight="1" x14ac:dyDescent="0.25">
      <c r="A82" s="50"/>
      <c r="B82" s="60" t="s">
        <v>53</v>
      </c>
      <c r="C82" s="61"/>
      <c r="D82" s="62"/>
      <c r="E82" s="55"/>
      <c r="F82" s="58"/>
      <c r="G82" s="27">
        <v>0</v>
      </c>
      <c r="H82" s="17" t="str">
        <f>IF(OR(G82=0,G82=1),"",1)</f>
        <v/>
      </c>
      <c r="I82" s="17" t="e">
        <f>IF(AND(#REF!="",#REF!=""),1,"")</f>
        <v>#REF!</v>
      </c>
    </row>
    <row r="83" spans="1:9" ht="15" customHeight="1" x14ac:dyDescent="0.25">
      <c r="A83" s="51"/>
      <c r="B83" s="63" t="s">
        <v>66</v>
      </c>
      <c r="C83" s="64"/>
      <c r="D83" s="16" t="s">
        <v>67</v>
      </c>
      <c r="E83" s="56"/>
      <c r="F83" s="59"/>
      <c r="G83" s="27">
        <v>0</v>
      </c>
      <c r="H83" s="17" t="str">
        <f>IF(OR(G83=0,G83=1),"",1)</f>
        <v/>
      </c>
      <c r="I83" s="17" t="e">
        <f>IF(AND(#REF!="",#REF!=""),1,"")</f>
        <v>#REF!</v>
      </c>
    </row>
    <row r="84" spans="1:9" ht="12.75" hidden="1" customHeight="1" x14ac:dyDescent="0.25">
      <c r="A84" s="18"/>
      <c r="B84" s="28">
        <v>0</v>
      </c>
      <c r="C84" s="37" t="s">
        <v>82</v>
      </c>
      <c r="D84" s="38"/>
      <c r="E84" s="38"/>
      <c r="F84" s="29">
        <v>3611.57</v>
      </c>
      <c r="G84" s="27">
        <v>0</v>
      </c>
      <c r="H84" s="25">
        <f>IF(G84=0,1,"")</f>
        <v>1</v>
      </c>
      <c r="I84" s="17" t="e">
        <f>IF(AND(#REF!="",#REF!=""),1,"")</f>
        <v>#REF!</v>
      </c>
    </row>
    <row r="85" spans="1:9" ht="12.75" hidden="1" customHeight="1" x14ac:dyDescent="0.25">
      <c r="A85" s="47" t="s">
        <v>14</v>
      </c>
      <c r="B85" s="48"/>
      <c r="C85" s="48"/>
      <c r="D85" s="48"/>
      <c r="E85" s="48"/>
      <c r="F85" s="26">
        <v>221.15</v>
      </c>
      <c r="G85" s="17"/>
      <c r="H85" s="17"/>
      <c r="I85" s="17"/>
    </row>
    <row r="86" spans="1:9" ht="15" customHeight="1" x14ac:dyDescent="0.25">
      <c r="A86" s="49">
        <v>11</v>
      </c>
      <c r="B86" s="52" t="s">
        <v>29</v>
      </c>
      <c r="C86" s="53"/>
      <c r="D86" s="23" t="s">
        <v>14</v>
      </c>
      <c r="E86" s="54" t="s">
        <v>27</v>
      </c>
      <c r="F86" s="57">
        <v>221.15</v>
      </c>
      <c r="G86" s="27">
        <v>0</v>
      </c>
      <c r="H86" s="17" t="str">
        <f>IF(OR(G86=0,G86=1),"",1)</f>
        <v/>
      </c>
      <c r="I86" s="17" t="str">
        <f>IF(B86="",1,"")</f>
        <v/>
      </c>
    </row>
    <row r="87" spans="1:9" ht="15" customHeight="1" x14ac:dyDescent="0.25">
      <c r="A87" s="50"/>
      <c r="B87" s="60" t="s">
        <v>61</v>
      </c>
      <c r="C87" s="61"/>
      <c r="D87" s="62"/>
      <c r="E87" s="55"/>
      <c r="F87" s="58"/>
      <c r="G87" s="27">
        <v>0</v>
      </c>
      <c r="H87" s="17" t="str">
        <f>IF(OR(G87=0,G87=1),"",1)</f>
        <v/>
      </c>
      <c r="I87" s="17" t="e">
        <f>IF(AND(#REF!="",#REF!=""),1,"")</f>
        <v>#REF!</v>
      </c>
    </row>
    <row r="88" spans="1:9" ht="15" customHeight="1" x14ac:dyDescent="0.25">
      <c r="A88" s="51"/>
      <c r="B88" s="63" t="s">
        <v>74</v>
      </c>
      <c r="C88" s="64"/>
      <c r="D88" s="16" t="s">
        <v>67</v>
      </c>
      <c r="E88" s="56"/>
      <c r="F88" s="59"/>
      <c r="G88" s="27">
        <v>0</v>
      </c>
      <c r="H88" s="17" t="str">
        <f>IF(OR(G88=0,G88=1),"",1)</f>
        <v/>
      </c>
      <c r="I88" s="17" t="e">
        <f>IF(AND(#REF!="",#REF!=""),1,"")</f>
        <v>#REF!</v>
      </c>
    </row>
    <row r="89" spans="1:9" ht="12.75" hidden="1" customHeight="1" x14ac:dyDescent="0.25">
      <c r="A89" s="18"/>
      <c r="B89" s="28">
        <v>0</v>
      </c>
      <c r="C89" s="37" t="s">
        <v>74</v>
      </c>
      <c r="D89" s="38"/>
      <c r="E89" s="38"/>
      <c r="F89" s="29">
        <v>221.15</v>
      </c>
      <c r="G89" s="27">
        <v>0</v>
      </c>
      <c r="H89" s="25">
        <f>IF(G89=0,1,"")</f>
        <v>1</v>
      </c>
      <c r="I89" s="17" t="e">
        <f>IF(AND(#REF!="",#REF!=""),1,"")</f>
        <v>#REF!</v>
      </c>
    </row>
    <row r="90" spans="1:9" ht="12.75" hidden="1" customHeight="1" x14ac:dyDescent="0.25">
      <c r="A90" s="47" t="s">
        <v>14</v>
      </c>
      <c r="B90" s="48"/>
      <c r="C90" s="48"/>
      <c r="D90" s="48"/>
      <c r="E90" s="48"/>
      <c r="F90" s="26">
        <v>947.35</v>
      </c>
      <c r="G90" s="17"/>
      <c r="H90" s="17"/>
      <c r="I90" s="17"/>
    </row>
    <row r="91" spans="1:9" ht="15" customHeight="1" x14ac:dyDescent="0.25">
      <c r="A91" s="49">
        <v>12</v>
      </c>
      <c r="B91" s="52" t="s">
        <v>30</v>
      </c>
      <c r="C91" s="53"/>
      <c r="D91" s="23" t="s">
        <v>14</v>
      </c>
      <c r="E91" s="54" t="s">
        <v>27</v>
      </c>
      <c r="F91" s="57">
        <v>947.35</v>
      </c>
      <c r="G91" s="27">
        <v>0</v>
      </c>
      <c r="H91" s="17" t="str">
        <f>IF(OR(G91=0,G91=1),"",1)</f>
        <v/>
      </c>
      <c r="I91" s="17" t="str">
        <f>IF(B91="",1,"")</f>
        <v/>
      </c>
    </row>
    <row r="92" spans="1:9" ht="15" customHeight="1" x14ac:dyDescent="0.25">
      <c r="A92" s="50"/>
      <c r="B92" s="60" t="s">
        <v>61</v>
      </c>
      <c r="C92" s="61"/>
      <c r="D92" s="62"/>
      <c r="E92" s="55"/>
      <c r="F92" s="58"/>
      <c r="G92" s="27">
        <v>0</v>
      </c>
      <c r="H92" s="17" t="str">
        <f>IF(OR(G92=0,G92=1),"",1)</f>
        <v/>
      </c>
      <c r="I92" s="17" t="e">
        <f>IF(AND(#REF!="",#REF!=""),1,"")</f>
        <v>#REF!</v>
      </c>
    </row>
    <row r="93" spans="1:9" ht="38.25" customHeight="1" x14ac:dyDescent="0.25">
      <c r="A93" s="51"/>
      <c r="B93" s="63" t="s">
        <v>75</v>
      </c>
      <c r="C93" s="64"/>
      <c r="D93" s="16" t="s">
        <v>67</v>
      </c>
      <c r="E93" s="56"/>
      <c r="F93" s="59"/>
      <c r="G93" s="27">
        <v>0</v>
      </c>
      <c r="H93" s="17" t="str">
        <f>IF(OR(G93=0,G93=1),"",1)</f>
        <v/>
      </c>
      <c r="I93" s="17" t="e">
        <f>IF(AND(#REF!="",#REF!=""),1,"")</f>
        <v>#REF!</v>
      </c>
    </row>
    <row r="94" spans="1:9" ht="12.75" hidden="1" customHeight="1" x14ac:dyDescent="0.25">
      <c r="A94" s="18"/>
      <c r="B94" s="28">
        <v>0</v>
      </c>
      <c r="C94" s="37" t="s">
        <v>88</v>
      </c>
      <c r="D94" s="38"/>
      <c r="E94" s="38"/>
      <c r="F94" s="29">
        <v>947.35</v>
      </c>
      <c r="G94" s="27">
        <v>0</v>
      </c>
      <c r="H94" s="25">
        <f>IF(G94=0,1,"")</f>
        <v>1</v>
      </c>
      <c r="I94" s="17" t="e">
        <f>IF(AND(#REF!="",#REF!=""),1,"")</f>
        <v>#REF!</v>
      </c>
    </row>
    <row r="95" spans="1:9" ht="12.75" hidden="1" customHeight="1" x14ac:dyDescent="0.25">
      <c r="A95" s="47" t="s">
        <v>14</v>
      </c>
      <c r="B95" s="48"/>
      <c r="C95" s="48"/>
      <c r="D95" s="48"/>
      <c r="E95" s="48"/>
      <c r="F95" s="26">
        <v>490.77</v>
      </c>
      <c r="G95" s="17"/>
      <c r="H95" s="17"/>
      <c r="I95" s="17"/>
    </row>
    <row r="96" spans="1:9" ht="15" customHeight="1" x14ac:dyDescent="0.25">
      <c r="A96" s="49">
        <v>13</v>
      </c>
      <c r="B96" s="52" t="s">
        <v>31</v>
      </c>
      <c r="C96" s="53"/>
      <c r="D96" s="23" t="s">
        <v>14</v>
      </c>
      <c r="E96" s="54" t="s">
        <v>27</v>
      </c>
      <c r="F96" s="57">
        <v>490.77</v>
      </c>
      <c r="G96" s="27">
        <v>0</v>
      </c>
      <c r="H96" s="17" t="str">
        <f>IF(OR(G96=0,G96=1),"",1)</f>
        <v/>
      </c>
      <c r="I96" s="17" t="str">
        <f>IF(B96="",1,"")</f>
        <v/>
      </c>
    </row>
    <row r="97" spans="1:9" ht="15" customHeight="1" x14ac:dyDescent="0.25">
      <c r="A97" s="50"/>
      <c r="B97" s="60" t="s">
        <v>61</v>
      </c>
      <c r="C97" s="61"/>
      <c r="D97" s="62"/>
      <c r="E97" s="55"/>
      <c r="F97" s="58"/>
      <c r="G97" s="27">
        <v>0</v>
      </c>
      <c r="H97" s="17" t="str">
        <f>IF(OR(G97=0,G97=1),"",1)</f>
        <v/>
      </c>
      <c r="I97" s="17" t="e">
        <f>IF(AND(#REF!="",#REF!=""),1,"")</f>
        <v>#REF!</v>
      </c>
    </row>
    <row r="98" spans="1:9" ht="15" customHeight="1" x14ac:dyDescent="0.25">
      <c r="A98" s="51"/>
      <c r="B98" s="63" t="s">
        <v>76</v>
      </c>
      <c r="C98" s="64"/>
      <c r="D98" s="16" t="s">
        <v>67</v>
      </c>
      <c r="E98" s="56"/>
      <c r="F98" s="59"/>
      <c r="G98" s="27">
        <v>0</v>
      </c>
      <c r="H98" s="17" t="str">
        <f>IF(OR(G98=0,G98=1),"",1)</f>
        <v/>
      </c>
      <c r="I98" s="17" t="e">
        <f>IF(AND(#REF!="",#REF!=""),1,"")</f>
        <v>#REF!</v>
      </c>
    </row>
    <row r="99" spans="1:9" ht="12.75" hidden="1" customHeight="1" x14ac:dyDescent="0.25">
      <c r="A99" s="18"/>
      <c r="B99" s="28">
        <v>0</v>
      </c>
      <c r="C99" s="37" t="s">
        <v>76</v>
      </c>
      <c r="D99" s="38"/>
      <c r="E99" s="38"/>
      <c r="F99" s="29">
        <v>490.77</v>
      </c>
      <c r="G99" s="27">
        <v>0</v>
      </c>
      <c r="H99" s="25">
        <f>IF(G99=0,1,"")</f>
        <v>1</v>
      </c>
      <c r="I99" s="17" t="e">
        <f>IF(AND(#REF!="",#REF!=""),1,"")</f>
        <v>#REF!</v>
      </c>
    </row>
    <row r="100" spans="1:9" ht="12.75" hidden="1" customHeight="1" x14ac:dyDescent="0.25">
      <c r="A100" s="47" t="s">
        <v>14</v>
      </c>
      <c r="B100" s="48"/>
      <c r="C100" s="48"/>
      <c r="D100" s="48"/>
      <c r="E100" s="48"/>
      <c r="F100" s="26">
        <v>147.6</v>
      </c>
      <c r="G100" s="17"/>
      <c r="H100" s="17"/>
      <c r="I100" s="17"/>
    </row>
    <row r="101" spans="1:9" ht="15" customHeight="1" x14ac:dyDescent="0.25">
      <c r="A101" s="49">
        <v>14</v>
      </c>
      <c r="B101" s="52" t="s">
        <v>32</v>
      </c>
      <c r="C101" s="53"/>
      <c r="D101" s="23" t="s">
        <v>14</v>
      </c>
      <c r="E101" s="54" t="s">
        <v>16</v>
      </c>
      <c r="F101" s="57">
        <v>147.6</v>
      </c>
      <c r="G101" s="27">
        <v>0</v>
      </c>
      <c r="H101" s="17" t="str">
        <f>IF(OR(G101=0,G101=1),"",1)</f>
        <v/>
      </c>
      <c r="I101" s="17" t="str">
        <f>IF(B101="",1,"")</f>
        <v/>
      </c>
    </row>
    <row r="102" spans="1:9" ht="15" customHeight="1" x14ac:dyDescent="0.25">
      <c r="A102" s="50"/>
      <c r="B102" s="60" t="s">
        <v>62</v>
      </c>
      <c r="C102" s="61"/>
      <c r="D102" s="62"/>
      <c r="E102" s="55"/>
      <c r="F102" s="58"/>
      <c r="G102" s="27">
        <v>0</v>
      </c>
      <c r="H102" s="17" t="str">
        <f>IF(OR(G102=0,G102=1),"",1)</f>
        <v/>
      </c>
      <c r="I102" s="17" t="e">
        <f>IF(AND(#REF!="",#REF!=""),1,"")</f>
        <v>#REF!</v>
      </c>
    </row>
    <row r="103" spans="1:9" ht="15" customHeight="1" x14ac:dyDescent="0.25">
      <c r="A103" s="51"/>
      <c r="B103" s="63" t="s">
        <v>77</v>
      </c>
      <c r="C103" s="64"/>
      <c r="D103" s="16" t="s">
        <v>67</v>
      </c>
      <c r="E103" s="56"/>
      <c r="F103" s="59"/>
      <c r="G103" s="27">
        <v>0</v>
      </c>
      <c r="H103" s="17" t="str">
        <f>IF(OR(G103=0,G103=1),"",1)</f>
        <v/>
      </c>
      <c r="I103" s="17" t="e">
        <f>IF(AND(#REF!="",#REF!=""),1,"")</f>
        <v>#REF!</v>
      </c>
    </row>
    <row r="104" spans="1:9" ht="12.75" hidden="1" customHeight="1" x14ac:dyDescent="0.25">
      <c r="A104" s="18"/>
      <c r="B104" s="28">
        <v>0</v>
      </c>
      <c r="C104" s="37" t="s">
        <v>77</v>
      </c>
      <c r="D104" s="38"/>
      <c r="E104" s="38"/>
      <c r="F104" s="29">
        <v>147.6</v>
      </c>
      <c r="G104" s="27">
        <v>0</v>
      </c>
      <c r="H104" s="25">
        <f>IF(G104=0,1,"")</f>
        <v>1</v>
      </c>
      <c r="I104" s="17" t="e">
        <f>IF(AND(#REF!="",#REF!=""),1,"")</f>
        <v>#REF!</v>
      </c>
    </row>
    <row r="105" spans="1:9" ht="12.75" hidden="1" customHeight="1" x14ac:dyDescent="0.25">
      <c r="A105" s="47" t="s">
        <v>14</v>
      </c>
      <c r="B105" s="48"/>
      <c r="C105" s="48"/>
      <c r="D105" s="48"/>
      <c r="E105" s="48"/>
      <c r="F105" s="26">
        <v>930.81</v>
      </c>
      <c r="G105" s="17"/>
      <c r="H105" s="17"/>
      <c r="I105" s="17"/>
    </row>
    <row r="106" spans="1:9" ht="15" customHeight="1" x14ac:dyDescent="0.25">
      <c r="A106" s="49">
        <v>15</v>
      </c>
      <c r="B106" s="52" t="s">
        <v>33</v>
      </c>
      <c r="C106" s="53"/>
      <c r="D106" s="23" t="s">
        <v>14</v>
      </c>
      <c r="E106" s="54" t="s">
        <v>34</v>
      </c>
      <c r="F106" s="57">
        <v>930.81</v>
      </c>
      <c r="G106" s="27">
        <v>0</v>
      </c>
      <c r="H106" s="17" t="str">
        <f>IF(OR(G106=0,G106=1),"",1)</f>
        <v/>
      </c>
      <c r="I106" s="17" t="str">
        <f>IF(B106="",1,"")</f>
        <v/>
      </c>
    </row>
    <row r="107" spans="1:9" ht="25.5" customHeight="1" x14ac:dyDescent="0.25">
      <c r="A107" s="50"/>
      <c r="B107" s="60" t="s">
        <v>51</v>
      </c>
      <c r="C107" s="61"/>
      <c r="D107" s="62"/>
      <c r="E107" s="55"/>
      <c r="F107" s="58"/>
      <c r="G107" s="27">
        <v>0</v>
      </c>
      <c r="H107" s="17" t="str">
        <f>IF(OR(G107=0,G107=1),"",1)</f>
        <v/>
      </c>
      <c r="I107" s="17" t="e">
        <f>IF(AND(#REF!="",#REF!=""),1,"")</f>
        <v>#REF!</v>
      </c>
    </row>
    <row r="108" spans="1:9" ht="15" customHeight="1" x14ac:dyDescent="0.25">
      <c r="A108" s="51"/>
      <c r="B108" s="63" t="s">
        <v>66</v>
      </c>
      <c r="C108" s="64"/>
      <c r="D108" s="16" t="s">
        <v>67</v>
      </c>
      <c r="E108" s="56"/>
      <c r="F108" s="59"/>
      <c r="G108" s="27">
        <v>0</v>
      </c>
      <c r="H108" s="17" t="str">
        <f>IF(OR(G108=0,G108=1),"",1)</f>
        <v/>
      </c>
      <c r="I108" s="17" t="e">
        <f>IF(AND(#REF!="",#REF!=""),1,"")</f>
        <v>#REF!</v>
      </c>
    </row>
    <row r="109" spans="1:9" ht="12.75" hidden="1" customHeight="1" x14ac:dyDescent="0.25">
      <c r="A109" s="18"/>
      <c r="B109" s="28">
        <v>0</v>
      </c>
      <c r="C109" s="37" t="s">
        <v>82</v>
      </c>
      <c r="D109" s="38"/>
      <c r="E109" s="38"/>
      <c r="F109" s="29">
        <v>930.81</v>
      </c>
      <c r="G109" s="27">
        <v>0</v>
      </c>
      <c r="H109" s="25">
        <f>IF(G109=0,1,"")</f>
        <v>1</v>
      </c>
      <c r="I109" s="17" t="e">
        <f>IF(AND(#REF!="",#REF!=""),1,"")</f>
        <v>#REF!</v>
      </c>
    </row>
    <row r="110" spans="1:9" ht="12.75" hidden="1" customHeight="1" x14ac:dyDescent="0.25">
      <c r="A110" s="47" t="s">
        <v>14</v>
      </c>
      <c r="B110" s="48"/>
      <c r="C110" s="48"/>
      <c r="D110" s="48"/>
      <c r="E110" s="48"/>
      <c r="F110" s="26">
        <v>75</v>
      </c>
      <c r="G110" s="17"/>
      <c r="H110" s="17"/>
      <c r="I110" s="17"/>
    </row>
    <row r="111" spans="1:9" ht="15" customHeight="1" x14ac:dyDescent="0.25">
      <c r="A111" s="49">
        <v>16</v>
      </c>
      <c r="B111" s="52" t="s">
        <v>35</v>
      </c>
      <c r="C111" s="53"/>
      <c r="D111" s="23" t="s">
        <v>14</v>
      </c>
      <c r="E111" s="54" t="s">
        <v>34</v>
      </c>
      <c r="F111" s="57">
        <v>75</v>
      </c>
      <c r="G111" s="27">
        <v>0</v>
      </c>
      <c r="H111" s="17" t="str">
        <f>IF(OR(G111=0,G111=1),"",1)</f>
        <v/>
      </c>
      <c r="I111" s="17" t="str">
        <f>IF(B111="",1,"")</f>
        <v/>
      </c>
    </row>
    <row r="112" spans="1:9" ht="15" customHeight="1" x14ac:dyDescent="0.25">
      <c r="A112" s="50"/>
      <c r="B112" s="60" t="s">
        <v>59</v>
      </c>
      <c r="C112" s="61"/>
      <c r="D112" s="62"/>
      <c r="E112" s="55"/>
      <c r="F112" s="58"/>
      <c r="G112" s="27">
        <v>0</v>
      </c>
      <c r="H112" s="17" t="str">
        <f>IF(OR(G112=0,G112=1),"",1)</f>
        <v/>
      </c>
      <c r="I112" s="17" t="e">
        <f>IF(AND(#REF!="",#REF!=""),1,"")</f>
        <v>#REF!</v>
      </c>
    </row>
    <row r="113" spans="1:9" ht="15" customHeight="1" x14ac:dyDescent="0.25">
      <c r="A113" s="51"/>
      <c r="B113" s="63" t="s">
        <v>73</v>
      </c>
      <c r="C113" s="64"/>
      <c r="D113" s="16" t="s">
        <v>67</v>
      </c>
      <c r="E113" s="56"/>
      <c r="F113" s="59"/>
      <c r="G113" s="27">
        <v>0</v>
      </c>
      <c r="H113" s="17" t="str">
        <f>IF(OR(G113=0,G113=1),"",1)</f>
        <v/>
      </c>
      <c r="I113" s="17" t="e">
        <f>IF(AND(#REF!="",#REF!=""),1,"")</f>
        <v>#REF!</v>
      </c>
    </row>
    <row r="114" spans="1:9" ht="12.75" hidden="1" customHeight="1" x14ac:dyDescent="0.25">
      <c r="A114" s="18"/>
      <c r="B114" s="28">
        <v>0</v>
      </c>
      <c r="C114" s="37" t="s">
        <v>87</v>
      </c>
      <c r="D114" s="38"/>
      <c r="E114" s="38"/>
      <c r="F114" s="29">
        <v>75</v>
      </c>
      <c r="G114" s="27">
        <v>0</v>
      </c>
      <c r="H114" s="25">
        <f>IF(G114=0,1,"")</f>
        <v>1</v>
      </c>
      <c r="I114" s="17" t="e">
        <f>IF(AND(#REF!="",#REF!=""),1,"")</f>
        <v>#REF!</v>
      </c>
    </row>
    <row r="115" spans="1:9" ht="12.75" hidden="1" customHeight="1" x14ac:dyDescent="0.25">
      <c r="A115" s="47" t="s">
        <v>14</v>
      </c>
      <c r="B115" s="48"/>
      <c r="C115" s="48"/>
      <c r="D115" s="48"/>
      <c r="E115" s="48"/>
      <c r="F115" s="26">
        <v>132.6</v>
      </c>
      <c r="G115" s="17"/>
      <c r="H115" s="17"/>
      <c r="I115" s="17"/>
    </row>
    <row r="116" spans="1:9" ht="15" customHeight="1" x14ac:dyDescent="0.25">
      <c r="A116" s="49">
        <v>17</v>
      </c>
      <c r="B116" s="52" t="s">
        <v>36</v>
      </c>
      <c r="C116" s="53"/>
      <c r="D116" s="23" t="s">
        <v>14</v>
      </c>
      <c r="E116" s="54" t="s">
        <v>34</v>
      </c>
      <c r="F116" s="57">
        <v>132.6</v>
      </c>
      <c r="G116" s="27">
        <v>0</v>
      </c>
      <c r="H116" s="17" t="str">
        <f>IF(OR(G116=0,G116=1),"",1)</f>
        <v/>
      </c>
      <c r="I116" s="17" t="str">
        <f>IF(B116="",1,"")</f>
        <v/>
      </c>
    </row>
    <row r="117" spans="1:9" ht="25.5" customHeight="1" x14ac:dyDescent="0.25">
      <c r="A117" s="50"/>
      <c r="B117" s="60" t="s">
        <v>63</v>
      </c>
      <c r="C117" s="61"/>
      <c r="D117" s="62"/>
      <c r="E117" s="55"/>
      <c r="F117" s="58"/>
      <c r="G117" s="27">
        <v>0</v>
      </c>
      <c r="H117" s="17" t="str">
        <f>IF(OR(G117=0,G117=1),"",1)</f>
        <v/>
      </c>
      <c r="I117" s="17" t="e">
        <f>IF(AND(#REF!="",#REF!=""),1,"")</f>
        <v>#REF!</v>
      </c>
    </row>
    <row r="118" spans="1:9" ht="15" customHeight="1" x14ac:dyDescent="0.25">
      <c r="A118" s="51"/>
      <c r="B118" s="63" t="s">
        <v>78</v>
      </c>
      <c r="C118" s="64"/>
      <c r="D118" s="16" t="s">
        <v>67</v>
      </c>
      <c r="E118" s="56"/>
      <c r="F118" s="59"/>
      <c r="G118" s="27">
        <v>0</v>
      </c>
      <c r="H118" s="17" t="str">
        <f>IF(OR(G118=0,G118=1),"",1)</f>
        <v/>
      </c>
      <c r="I118" s="17" t="e">
        <f>IF(AND(#REF!="",#REF!=""),1,"")</f>
        <v>#REF!</v>
      </c>
    </row>
    <row r="119" spans="1:9" ht="12.75" hidden="1" customHeight="1" x14ac:dyDescent="0.25">
      <c r="A119" s="18"/>
      <c r="B119" s="28">
        <v>0</v>
      </c>
      <c r="C119" s="37" t="s">
        <v>78</v>
      </c>
      <c r="D119" s="38"/>
      <c r="E119" s="38"/>
      <c r="F119" s="29">
        <v>132.6</v>
      </c>
      <c r="G119" s="27">
        <v>0</v>
      </c>
      <c r="H119" s="25">
        <f>IF(G119=0,1,"")</f>
        <v>1</v>
      </c>
      <c r="I119" s="17" t="e">
        <f>IF(AND(#REF!="",#REF!=""),1,"")</f>
        <v>#REF!</v>
      </c>
    </row>
    <row r="120" spans="1:9" ht="12.75" hidden="1" customHeight="1" x14ac:dyDescent="0.25">
      <c r="A120" s="47" t="s">
        <v>14</v>
      </c>
      <c r="B120" s="48"/>
      <c r="C120" s="48"/>
      <c r="D120" s="48"/>
      <c r="E120" s="48"/>
      <c r="F120" s="26">
        <v>1731.29</v>
      </c>
      <c r="G120" s="17"/>
      <c r="H120" s="17"/>
      <c r="I120" s="17"/>
    </row>
    <row r="121" spans="1:9" ht="15" customHeight="1" x14ac:dyDescent="0.25">
      <c r="A121" s="49">
        <v>18</v>
      </c>
      <c r="B121" s="52" t="s">
        <v>37</v>
      </c>
      <c r="C121" s="53"/>
      <c r="D121" s="23" t="s">
        <v>14</v>
      </c>
      <c r="E121" s="54" t="s">
        <v>34</v>
      </c>
      <c r="F121" s="57">
        <v>1731.29</v>
      </c>
      <c r="G121" s="27">
        <v>0</v>
      </c>
      <c r="H121" s="17" t="str">
        <f>IF(OR(G121=0,G121=1),"",1)</f>
        <v/>
      </c>
      <c r="I121" s="17" t="str">
        <f>IF(B121="",1,"")</f>
        <v/>
      </c>
    </row>
    <row r="122" spans="1:9" ht="25.5" customHeight="1" x14ac:dyDescent="0.25">
      <c r="A122" s="50"/>
      <c r="B122" s="60" t="s">
        <v>52</v>
      </c>
      <c r="C122" s="61"/>
      <c r="D122" s="62"/>
      <c r="E122" s="55"/>
      <c r="F122" s="58"/>
      <c r="G122" s="27">
        <v>0</v>
      </c>
      <c r="H122" s="17" t="str">
        <f>IF(OR(G122=0,G122=1),"",1)</f>
        <v/>
      </c>
      <c r="I122" s="17" t="e">
        <f>IF(AND(#REF!="",#REF!=""),1,"")</f>
        <v>#REF!</v>
      </c>
    </row>
    <row r="123" spans="1:9" ht="15" customHeight="1" x14ac:dyDescent="0.25">
      <c r="A123" s="51"/>
      <c r="B123" s="63" t="s">
        <v>66</v>
      </c>
      <c r="C123" s="64"/>
      <c r="D123" s="16" t="s">
        <v>67</v>
      </c>
      <c r="E123" s="56"/>
      <c r="F123" s="59"/>
      <c r="G123" s="27">
        <v>0</v>
      </c>
      <c r="H123" s="17" t="str">
        <f>IF(OR(G123=0,G123=1),"",1)</f>
        <v/>
      </c>
      <c r="I123" s="17" t="e">
        <f>IF(AND(#REF!="",#REF!=""),1,"")</f>
        <v>#REF!</v>
      </c>
    </row>
    <row r="124" spans="1:9" ht="12.75" hidden="1" customHeight="1" x14ac:dyDescent="0.25">
      <c r="A124" s="18"/>
      <c r="B124" s="28">
        <v>0</v>
      </c>
      <c r="C124" s="37" t="s">
        <v>82</v>
      </c>
      <c r="D124" s="38"/>
      <c r="E124" s="38"/>
      <c r="F124" s="29">
        <v>1731.29</v>
      </c>
      <c r="G124" s="27">
        <v>0</v>
      </c>
      <c r="H124" s="25">
        <f>IF(G124=0,1,"")</f>
        <v>1</v>
      </c>
      <c r="I124" s="17" t="e">
        <f>IF(AND(#REF!="",#REF!=""),1,"")</f>
        <v>#REF!</v>
      </c>
    </row>
    <row r="125" spans="1:9" ht="12.75" hidden="1" customHeight="1" x14ac:dyDescent="0.25">
      <c r="A125" s="47" t="s">
        <v>14</v>
      </c>
      <c r="B125" s="48"/>
      <c r="C125" s="48"/>
      <c r="D125" s="48"/>
      <c r="E125" s="48"/>
      <c r="F125" s="26">
        <v>553.87</v>
      </c>
      <c r="G125" s="17"/>
      <c r="H125" s="17"/>
      <c r="I125" s="17"/>
    </row>
    <row r="126" spans="1:9" ht="15" customHeight="1" x14ac:dyDescent="0.25">
      <c r="A126" s="49">
        <v>19</v>
      </c>
      <c r="B126" s="52" t="s">
        <v>38</v>
      </c>
      <c r="C126" s="53"/>
      <c r="D126" s="23" t="s">
        <v>14</v>
      </c>
      <c r="E126" s="54" t="s">
        <v>34</v>
      </c>
      <c r="F126" s="57">
        <v>553.87</v>
      </c>
      <c r="G126" s="27">
        <v>0</v>
      </c>
      <c r="H126" s="17" t="str">
        <f>IF(OR(G126=0,G126=1),"",1)</f>
        <v/>
      </c>
      <c r="I126" s="17" t="str">
        <f>IF(B126="",1,"")</f>
        <v/>
      </c>
    </row>
    <row r="127" spans="1:9" ht="15" customHeight="1" x14ac:dyDescent="0.25">
      <c r="A127" s="50"/>
      <c r="B127" s="60" t="s">
        <v>64</v>
      </c>
      <c r="C127" s="61"/>
      <c r="D127" s="62"/>
      <c r="E127" s="55"/>
      <c r="F127" s="58"/>
      <c r="G127" s="27">
        <v>0</v>
      </c>
      <c r="H127" s="17" t="str">
        <f>IF(OR(G127=0,G127=1),"",1)</f>
        <v/>
      </c>
      <c r="I127" s="17" t="e">
        <f>IF(AND(#REF!="",#REF!=""),1,"")</f>
        <v>#REF!</v>
      </c>
    </row>
    <row r="128" spans="1:9" ht="15" customHeight="1" x14ac:dyDescent="0.25">
      <c r="A128" s="51"/>
      <c r="B128" s="63" t="s">
        <v>79</v>
      </c>
      <c r="C128" s="64"/>
      <c r="D128" s="16" t="s">
        <v>67</v>
      </c>
      <c r="E128" s="56"/>
      <c r="F128" s="59"/>
      <c r="G128" s="27">
        <v>0</v>
      </c>
      <c r="H128" s="17" t="str">
        <f>IF(OR(G128=0,G128=1),"",1)</f>
        <v/>
      </c>
      <c r="I128" s="17" t="e">
        <f>IF(AND(#REF!="",#REF!=""),1,"")</f>
        <v>#REF!</v>
      </c>
    </row>
    <row r="129" spans="1:9" ht="12.75" hidden="1" customHeight="1" x14ac:dyDescent="0.25">
      <c r="A129" s="18"/>
      <c r="B129" s="28">
        <v>0</v>
      </c>
      <c r="C129" s="37" t="s">
        <v>89</v>
      </c>
      <c r="D129" s="38"/>
      <c r="E129" s="38"/>
      <c r="F129" s="29">
        <v>553.87</v>
      </c>
      <c r="G129" s="27">
        <v>0</v>
      </c>
      <c r="H129" s="25">
        <f>IF(G129=0,1,"")</f>
        <v>1</v>
      </c>
      <c r="I129" s="17" t="e">
        <f>IF(AND(#REF!="",#REF!=""),1,"")</f>
        <v>#REF!</v>
      </c>
    </row>
    <row r="130" spans="1:9" ht="12.75" hidden="1" customHeight="1" x14ac:dyDescent="0.25">
      <c r="A130" s="47" t="s">
        <v>14</v>
      </c>
      <c r="B130" s="48"/>
      <c r="C130" s="48"/>
      <c r="D130" s="48"/>
      <c r="E130" s="48"/>
      <c r="F130" s="26">
        <v>2102.5300000000002</v>
      </c>
      <c r="G130" s="17"/>
      <c r="H130" s="17"/>
      <c r="I130" s="17"/>
    </row>
    <row r="131" spans="1:9" ht="15" customHeight="1" x14ac:dyDescent="0.25">
      <c r="A131" s="49">
        <v>20</v>
      </c>
      <c r="B131" s="52" t="s">
        <v>39</v>
      </c>
      <c r="C131" s="53"/>
      <c r="D131" s="23" t="s">
        <v>14</v>
      </c>
      <c r="E131" s="54" t="s">
        <v>34</v>
      </c>
      <c r="F131" s="57">
        <v>2102.5300000000002</v>
      </c>
      <c r="G131" s="27">
        <v>0</v>
      </c>
      <c r="H131" s="17" t="str">
        <f>IF(OR(G131=0,G131=1),"",1)</f>
        <v/>
      </c>
      <c r="I131" s="17" t="str">
        <f>IF(B131="",1,"")</f>
        <v/>
      </c>
    </row>
    <row r="132" spans="1:9" ht="25.5" customHeight="1" x14ac:dyDescent="0.25">
      <c r="A132" s="50"/>
      <c r="B132" s="60" t="s">
        <v>53</v>
      </c>
      <c r="C132" s="61"/>
      <c r="D132" s="62"/>
      <c r="E132" s="55"/>
      <c r="F132" s="58"/>
      <c r="G132" s="27">
        <v>0</v>
      </c>
      <c r="H132" s="17" t="str">
        <f>IF(OR(G132=0,G132=1),"",1)</f>
        <v/>
      </c>
      <c r="I132" s="17" t="e">
        <f>IF(AND(#REF!="",#REF!=""),1,"")</f>
        <v>#REF!</v>
      </c>
    </row>
    <row r="133" spans="1:9" ht="15" customHeight="1" x14ac:dyDescent="0.25">
      <c r="A133" s="51"/>
      <c r="B133" s="63" t="s">
        <v>66</v>
      </c>
      <c r="C133" s="64"/>
      <c r="D133" s="16" t="s">
        <v>67</v>
      </c>
      <c r="E133" s="56"/>
      <c r="F133" s="59"/>
      <c r="G133" s="27">
        <v>0</v>
      </c>
      <c r="H133" s="17" t="str">
        <f>IF(OR(G133=0,G133=1),"",1)</f>
        <v/>
      </c>
      <c r="I133" s="17" t="e">
        <f>IF(AND(#REF!="",#REF!=""),1,"")</f>
        <v>#REF!</v>
      </c>
    </row>
    <row r="134" spans="1:9" ht="12.75" hidden="1" customHeight="1" x14ac:dyDescent="0.25">
      <c r="A134" s="18"/>
      <c r="B134" s="28">
        <v>0</v>
      </c>
      <c r="C134" s="37" t="s">
        <v>82</v>
      </c>
      <c r="D134" s="38"/>
      <c r="E134" s="38"/>
      <c r="F134" s="29">
        <v>2102.5300000000002</v>
      </c>
      <c r="G134" s="27">
        <v>0</v>
      </c>
      <c r="H134" s="25">
        <f>IF(G134=0,1,"")</f>
        <v>1</v>
      </c>
      <c r="I134" s="17" t="e">
        <f>IF(AND(#REF!="",#REF!=""),1,"")</f>
        <v>#REF!</v>
      </c>
    </row>
    <row r="135" spans="1:9" ht="12.75" hidden="1" customHeight="1" x14ac:dyDescent="0.25">
      <c r="A135" s="47" t="s">
        <v>14</v>
      </c>
      <c r="B135" s="48"/>
      <c r="C135" s="48"/>
      <c r="D135" s="48"/>
      <c r="E135" s="48"/>
      <c r="F135" s="26">
        <v>614.26</v>
      </c>
      <c r="G135" s="17"/>
      <c r="H135" s="17"/>
      <c r="I135" s="17"/>
    </row>
    <row r="136" spans="1:9" ht="15" customHeight="1" x14ac:dyDescent="0.25">
      <c r="A136" s="49">
        <v>21</v>
      </c>
      <c r="B136" s="52" t="s">
        <v>40</v>
      </c>
      <c r="C136" s="53"/>
      <c r="D136" s="23" t="s">
        <v>14</v>
      </c>
      <c r="E136" s="54" t="s">
        <v>34</v>
      </c>
      <c r="F136" s="57">
        <v>614.26</v>
      </c>
      <c r="G136" s="27">
        <v>0</v>
      </c>
      <c r="H136" s="17" t="str">
        <f>IF(OR(G136=0,G136=1),"",1)</f>
        <v/>
      </c>
      <c r="I136" s="17" t="str">
        <f>IF(B136="",1,"")</f>
        <v/>
      </c>
    </row>
    <row r="137" spans="1:9" ht="15" customHeight="1" x14ac:dyDescent="0.25">
      <c r="A137" s="50"/>
      <c r="B137" s="60" t="s">
        <v>65</v>
      </c>
      <c r="C137" s="61"/>
      <c r="D137" s="62"/>
      <c r="E137" s="55"/>
      <c r="F137" s="58"/>
      <c r="G137" s="27">
        <v>0</v>
      </c>
      <c r="H137" s="17" t="str">
        <f>IF(OR(G137=0,G137=1),"",1)</f>
        <v/>
      </c>
      <c r="I137" s="17" t="e">
        <f>IF(AND(#REF!="",#REF!=""),1,"")</f>
        <v>#REF!</v>
      </c>
    </row>
    <row r="138" spans="1:9" ht="15" customHeight="1" x14ac:dyDescent="0.25">
      <c r="A138" s="51"/>
      <c r="B138" s="63" t="s">
        <v>80</v>
      </c>
      <c r="C138" s="64"/>
      <c r="D138" s="16" t="s">
        <v>67</v>
      </c>
      <c r="E138" s="56"/>
      <c r="F138" s="59"/>
      <c r="G138" s="27">
        <v>0</v>
      </c>
      <c r="H138" s="17" t="str">
        <f>IF(OR(G138=0,G138=1),"",1)</f>
        <v/>
      </c>
      <c r="I138" s="17" t="e">
        <f>IF(AND(#REF!="",#REF!=""),1,"")</f>
        <v>#REF!</v>
      </c>
    </row>
    <row r="139" spans="1:9" ht="12.75" hidden="1" customHeight="1" x14ac:dyDescent="0.25">
      <c r="A139" s="18"/>
      <c r="B139" s="28">
        <v>0</v>
      </c>
      <c r="C139" s="37" t="s">
        <v>90</v>
      </c>
      <c r="D139" s="38"/>
      <c r="E139" s="38"/>
      <c r="F139" s="29">
        <v>614.26</v>
      </c>
      <c r="G139" s="27">
        <v>0</v>
      </c>
      <c r="H139" s="25">
        <f>IF(G139=0,1,"")</f>
        <v>1</v>
      </c>
      <c r="I139" s="17" t="e">
        <f>IF(AND(#REF!="",#REF!=""),1,"")</f>
        <v>#REF!</v>
      </c>
    </row>
    <row r="140" spans="1:9" ht="12.75" hidden="1" customHeight="1" x14ac:dyDescent="0.25">
      <c r="A140" s="47" t="s">
        <v>14</v>
      </c>
      <c r="B140" s="48"/>
      <c r="C140" s="48"/>
      <c r="D140" s="48"/>
      <c r="E140" s="48"/>
      <c r="F140" s="26">
        <v>656.07</v>
      </c>
      <c r="G140" s="17"/>
      <c r="H140" s="17"/>
      <c r="I140" s="17"/>
    </row>
    <row r="141" spans="1:9" ht="15" customHeight="1" x14ac:dyDescent="0.25">
      <c r="A141" s="49">
        <v>22</v>
      </c>
      <c r="B141" s="52" t="s">
        <v>41</v>
      </c>
      <c r="C141" s="53"/>
      <c r="D141" s="23" t="s">
        <v>14</v>
      </c>
      <c r="E141" s="54" t="s">
        <v>16</v>
      </c>
      <c r="F141" s="57">
        <v>656.07</v>
      </c>
      <c r="G141" s="27">
        <v>0</v>
      </c>
      <c r="H141" s="17" t="str">
        <f>IF(OR(G141=0,G141=1),"",1)</f>
        <v/>
      </c>
      <c r="I141" s="17" t="str">
        <f>IF(B141="",1,"")</f>
        <v/>
      </c>
    </row>
    <row r="142" spans="1:9" ht="15" customHeight="1" x14ac:dyDescent="0.25">
      <c r="A142" s="50"/>
      <c r="B142" s="60" t="s">
        <v>64</v>
      </c>
      <c r="C142" s="61"/>
      <c r="D142" s="62"/>
      <c r="E142" s="55"/>
      <c r="F142" s="58"/>
      <c r="G142" s="27">
        <v>0</v>
      </c>
      <c r="H142" s="17" t="str">
        <f>IF(OR(G142=0,G142=1),"",1)</f>
        <v/>
      </c>
      <c r="I142" s="17" t="e">
        <f>IF(AND(#REF!="",#REF!=""),1,"")</f>
        <v>#REF!</v>
      </c>
    </row>
    <row r="143" spans="1:9" ht="15" customHeight="1" x14ac:dyDescent="0.25">
      <c r="A143" s="51"/>
      <c r="B143" s="63" t="s">
        <v>81</v>
      </c>
      <c r="C143" s="64"/>
      <c r="D143" s="16" t="s">
        <v>67</v>
      </c>
      <c r="E143" s="56"/>
      <c r="F143" s="59"/>
      <c r="G143" s="27">
        <v>0</v>
      </c>
      <c r="H143" s="17" t="str">
        <f>IF(OR(G143=0,G143=1),"",1)</f>
        <v/>
      </c>
      <c r="I143" s="17" t="e">
        <f>IF(AND(#REF!="",#REF!=""),1,"")</f>
        <v>#REF!</v>
      </c>
    </row>
    <row r="144" spans="1:9" ht="12.75" hidden="1" customHeight="1" x14ac:dyDescent="0.25">
      <c r="A144" s="18"/>
      <c r="B144" s="28">
        <v>0</v>
      </c>
      <c r="C144" s="37" t="s">
        <v>81</v>
      </c>
      <c r="D144" s="38"/>
      <c r="E144" s="38"/>
      <c r="F144" s="29">
        <v>656.07</v>
      </c>
      <c r="G144" s="27">
        <v>0</v>
      </c>
      <c r="H144" s="25">
        <f>IF(G144=0,1,"")</f>
        <v>1</v>
      </c>
      <c r="I144" s="17" t="e">
        <f>IF(AND(#REF!="",#REF!=""),1,"")</f>
        <v>#REF!</v>
      </c>
    </row>
    <row r="145" spans="1:9" ht="12.75" hidden="1" customHeight="1" x14ac:dyDescent="0.25">
      <c r="A145" s="47" t="s">
        <v>14</v>
      </c>
      <c r="B145" s="48"/>
      <c r="C145" s="48"/>
      <c r="D145" s="48"/>
      <c r="E145" s="48"/>
      <c r="F145" s="26">
        <v>1459.84</v>
      </c>
      <c r="G145" s="17"/>
      <c r="H145" s="17"/>
      <c r="I145" s="17"/>
    </row>
    <row r="146" spans="1:9" ht="15" customHeight="1" x14ac:dyDescent="0.25">
      <c r="A146" s="49">
        <v>23</v>
      </c>
      <c r="B146" s="52" t="s">
        <v>42</v>
      </c>
      <c r="C146" s="53"/>
      <c r="D146" s="23" t="s">
        <v>14</v>
      </c>
      <c r="E146" s="54" t="s">
        <v>16</v>
      </c>
      <c r="F146" s="57">
        <v>1459.84</v>
      </c>
      <c r="G146" s="27">
        <v>0</v>
      </c>
      <c r="H146" s="17" t="str">
        <f>IF(OR(G146=0,G146=1),"",1)</f>
        <v/>
      </c>
      <c r="I146" s="17" t="str">
        <f>IF(B146="",1,"")</f>
        <v/>
      </c>
    </row>
    <row r="147" spans="1:9" ht="25.5" customHeight="1" x14ac:dyDescent="0.25">
      <c r="A147" s="50"/>
      <c r="B147" s="60" t="s">
        <v>60</v>
      </c>
      <c r="C147" s="61"/>
      <c r="D147" s="62"/>
      <c r="E147" s="55"/>
      <c r="F147" s="58"/>
      <c r="G147" s="27">
        <v>0</v>
      </c>
      <c r="H147" s="17" t="str">
        <f>IF(OR(G147=0,G147=1),"",1)</f>
        <v/>
      </c>
      <c r="I147" s="17" t="e">
        <f>IF(AND(#REF!="",#REF!=""),1,"")</f>
        <v>#REF!</v>
      </c>
    </row>
    <row r="148" spans="1:9" ht="15" customHeight="1" x14ac:dyDescent="0.25">
      <c r="A148" s="51"/>
      <c r="B148" s="63" t="s">
        <v>66</v>
      </c>
      <c r="C148" s="64"/>
      <c r="D148" s="16" t="s">
        <v>67</v>
      </c>
      <c r="E148" s="56"/>
      <c r="F148" s="59"/>
      <c r="G148" s="27">
        <v>0</v>
      </c>
      <c r="H148" s="17" t="str">
        <f>IF(OR(G148=0,G148=1),"",1)</f>
        <v/>
      </c>
      <c r="I148" s="17" t="e">
        <f>IF(AND(#REF!="",#REF!=""),1,"")</f>
        <v>#REF!</v>
      </c>
    </row>
    <row r="149" spans="1:9" ht="12.75" hidden="1" customHeight="1" x14ac:dyDescent="0.25">
      <c r="A149" s="18"/>
      <c r="B149" s="28">
        <v>0</v>
      </c>
      <c r="C149" s="37" t="s">
        <v>82</v>
      </c>
      <c r="D149" s="38"/>
      <c r="E149" s="38"/>
      <c r="F149" s="29">
        <v>1459.84</v>
      </c>
      <c r="G149" s="27">
        <v>0</v>
      </c>
      <c r="H149" s="25">
        <f>IF(G149=0,1,"")</f>
        <v>1</v>
      </c>
      <c r="I149" s="17" t="e">
        <f>IF(AND(#REF!="",#REF!=""),1,"")</f>
        <v>#REF!</v>
      </c>
    </row>
    <row r="150" spans="1:9" ht="12.75" hidden="1" customHeight="1" x14ac:dyDescent="0.25">
      <c r="A150" s="47" t="s">
        <v>14</v>
      </c>
      <c r="B150" s="48"/>
      <c r="C150" s="48"/>
      <c r="D150" s="48"/>
      <c r="E150" s="48"/>
      <c r="F150" s="26">
        <v>442.47</v>
      </c>
      <c r="G150" s="17"/>
      <c r="H150" s="17"/>
      <c r="I150" s="17"/>
    </row>
    <row r="151" spans="1:9" ht="15" customHeight="1" x14ac:dyDescent="0.25">
      <c r="A151" s="49">
        <v>24</v>
      </c>
      <c r="B151" s="52" t="s">
        <v>43</v>
      </c>
      <c r="C151" s="53"/>
      <c r="D151" s="23" t="s">
        <v>14</v>
      </c>
      <c r="E151" s="54" t="s">
        <v>16</v>
      </c>
      <c r="F151" s="57">
        <v>442.47</v>
      </c>
      <c r="G151" s="27">
        <v>0</v>
      </c>
      <c r="H151" s="17" t="str">
        <f>IF(OR(G151=0,G151=1),"",1)</f>
        <v/>
      </c>
      <c r="I151" s="17" t="str">
        <f>IF(B151="",1,"")</f>
        <v/>
      </c>
    </row>
    <row r="152" spans="1:9" ht="25.5" customHeight="1" x14ac:dyDescent="0.25">
      <c r="A152" s="50"/>
      <c r="B152" s="60" t="s">
        <v>51</v>
      </c>
      <c r="C152" s="61"/>
      <c r="D152" s="62"/>
      <c r="E152" s="55"/>
      <c r="F152" s="58"/>
      <c r="G152" s="27">
        <v>0</v>
      </c>
      <c r="H152" s="17" t="str">
        <f>IF(OR(G152=0,G152=1),"",1)</f>
        <v/>
      </c>
      <c r="I152" s="17" t="e">
        <f>IF(AND(#REF!="",#REF!=""),1,"")</f>
        <v>#REF!</v>
      </c>
    </row>
    <row r="153" spans="1:9" ht="15" customHeight="1" x14ac:dyDescent="0.25">
      <c r="A153" s="51"/>
      <c r="B153" s="63" t="s">
        <v>66</v>
      </c>
      <c r="C153" s="64"/>
      <c r="D153" s="16" t="s">
        <v>67</v>
      </c>
      <c r="E153" s="56"/>
      <c r="F153" s="59"/>
      <c r="G153" s="27">
        <v>0</v>
      </c>
      <c r="H153" s="17" t="str">
        <f>IF(OR(G153=0,G153=1),"",1)</f>
        <v/>
      </c>
      <c r="I153" s="17" t="e">
        <f>IF(AND(#REF!="",#REF!=""),1,"")</f>
        <v>#REF!</v>
      </c>
    </row>
    <row r="154" spans="1:9" ht="12.75" hidden="1" customHeight="1" x14ac:dyDescent="0.25">
      <c r="A154" s="18"/>
      <c r="B154" s="28">
        <v>0</v>
      </c>
      <c r="C154" s="37" t="s">
        <v>82</v>
      </c>
      <c r="D154" s="38"/>
      <c r="E154" s="38"/>
      <c r="F154" s="29">
        <v>442.47</v>
      </c>
      <c r="G154" s="27">
        <v>0</v>
      </c>
      <c r="H154" s="25">
        <f>IF(G154=0,1,"")</f>
        <v>1</v>
      </c>
      <c r="I154" s="17" t="e">
        <f>IF(AND(#REF!="",#REF!=""),1,"")</f>
        <v>#REF!</v>
      </c>
    </row>
    <row r="155" spans="1:9" ht="12.75" hidden="1" customHeight="1" x14ac:dyDescent="0.25">
      <c r="A155" s="47" t="s">
        <v>14</v>
      </c>
      <c r="B155" s="48"/>
      <c r="C155" s="48"/>
      <c r="D155" s="48"/>
      <c r="E155" s="48"/>
      <c r="F155" s="26">
        <v>2446.56</v>
      </c>
      <c r="G155" s="17"/>
      <c r="H155" s="17"/>
      <c r="I155" s="17"/>
    </row>
    <row r="156" spans="1:9" ht="15" customHeight="1" x14ac:dyDescent="0.25">
      <c r="A156" s="49">
        <v>25</v>
      </c>
      <c r="B156" s="52" t="s">
        <v>44</v>
      </c>
      <c r="C156" s="53"/>
      <c r="D156" s="23" t="s">
        <v>14</v>
      </c>
      <c r="E156" s="54" t="s">
        <v>16</v>
      </c>
      <c r="F156" s="57">
        <v>2446.56</v>
      </c>
      <c r="G156" s="27">
        <v>0</v>
      </c>
      <c r="H156" s="17" t="str">
        <f>IF(OR(G156=0,G156=1),"",1)</f>
        <v/>
      </c>
      <c r="I156" s="17" t="str">
        <f>IF(B156="",1,"")</f>
        <v/>
      </c>
    </row>
    <row r="157" spans="1:9" ht="25.5" customHeight="1" x14ac:dyDescent="0.25">
      <c r="A157" s="50"/>
      <c r="B157" s="60" t="s">
        <v>53</v>
      </c>
      <c r="C157" s="61"/>
      <c r="D157" s="62"/>
      <c r="E157" s="55"/>
      <c r="F157" s="58"/>
      <c r="G157" s="27">
        <v>0</v>
      </c>
      <c r="H157" s="17" t="str">
        <f>IF(OR(G157=0,G157=1),"",1)</f>
        <v/>
      </c>
      <c r="I157" s="17" t="e">
        <f>IF(AND(#REF!="",#REF!=""),1,"")</f>
        <v>#REF!</v>
      </c>
    </row>
    <row r="158" spans="1:9" ht="15" customHeight="1" x14ac:dyDescent="0.25">
      <c r="A158" s="51"/>
      <c r="B158" s="63" t="s">
        <v>66</v>
      </c>
      <c r="C158" s="64"/>
      <c r="D158" s="16" t="s">
        <v>67</v>
      </c>
      <c r="E158" s="56"/>
      <c r="F158" s="59"/>
      <c r="G158" s="27">
        <v>0</v>
      </c>
      <c r="H158" s="17" t="str">
        <f>IF(OR(G158=0,G158=1),"",1)</f>
        <v/>
      </c>
      <c r="I158" s="17" t="e">
        <f>IF(AND(#REF!="",#REF!=""),1,"")</f>
        <v>#REF!</v>
      </c>
    </row>
    <row r="159" spans="1:9" ht="12.75" hidden="1" customHeight="1" x14ac:dyDescent="0.25">
      <c r="A159" s="18"/>
      <c r="B159" s="28">
        <v>0</v>
      </c>
      <c r="C159" s="37" t="s">
        <v>82</v>
      </c>
      <c r="D159" s="38"/>
      <c r="E159" s="38"/>
      <c r="F159" s="29">
        <v>2446.56</v>
      </c>
      <c r="G159" s="27">
        <v>0</v>
      </c>
      <c r="H159" s="25">
        <f>IF(G159=0,1,"")</f>
        <v>1</v>
      </c>
      <c r="I159" s="17" t="e">
        <f>IF(AND(#REF!="",#REF!=""),1,"")</f>
        <v>#REF!</v>
      </c>
    </row>
    <row r="160" spans="1:9" ht="12.75" hidden="1" customHeight="1" x14ac:dyDescent="0.25">
      <c r="A160" s="47" t="s">
        <v>14</v>
      </c>
      <c r="B160" s="48"/>
      <c r="C160" s="48"/>
      <c r="D160" s="48"/>
      <c r="E160" s="48"/>
      <c r="F160" s="26">
        <v>2106.66</v>
      </c>
      <c r="G160" s="17"/>
      <c r="H160" s="17"/>
      <c r="I160" s="17"/>
    </row>
    <row r="161" spans="1:9" ht="15" customHeight="1" x14ac:dyDescent="0.25">
      <c r="A161" s="49">
        <v>26</v>
      </c>
      <c r="B161" s="52" t="s">
        <v>45</v>
      </c>
      <c r="C161" s="53"/>
      <c r="D161" s="23" t="s">
        <v>14</v>
      </c>
      <c r="E161" s="54" t="s">
        <v>16</v>
      </c>
      <c r="F161" s="57">
        <v>2106.66</v>
      </c>
      <c r="G161" s="27">
        <v>0</v>
      </c>
      <c r="H161" s="17" t="str">
        <f>IF(OR(G161=0,G161=1),"",1)</f>
        <v/>
      </c>
      <c r="I161" s="17" t="str">
        <f>IF(B161="",1,"")</f>
        <v/>
      </c>
    </row>
    <row r="162" spans="1:9" ht="25.5" customHeight="1" x14ac:dyDescent="0.25">
      <c r="A162" s="50"/>
      <c r="B162" s="60" t="s">
        <v>52</v>
      </c>
      <c r="C162" s="61"/>
      <c r="D162" s="62"/>
      <c r="E162" s="55"/>
      <c r="F162" s="58"/>
      <c r="G162" s="27">
        <v>0</v>
      </c>
      <c r="H162" s="17" t="str">
        <f>IF(OR(G162=0,G162=1),"",1)</f>
        <v/>
      </c>
      <c r="I162" s="17" t="e">
        <f>IF(AND(#REF!="",#REF!=""),1,"")</f>
        <v>#REF!</v>
      </c>
    </row>
    <row r="163" spans="1:9" ht="15" customHeight="1" x14ac:dyDescent="0.25">
      <c r="A163" s="51"/>
      <c r="B163" s="63" t="s">
        <v>66</v>
      </c>
      <c r="C163" s="64"/>
      <c r="D163" s="16" t="s">
        <v>67</v>
      </c>
      <c r="E163" s="56"/>
      <c r="F163" s="59"/>
      <c r="G163" s="27">
        <v>0</v>
      </c>
      <c r="H163" s="17" t="str">
        <f>IF(OR(G163=0,G163=1),"",1)</f>
        <v/>
      </c>
      <c r="I163" s="17" t="e">
        <f>IF(AND(#REF!="",#REF!=""),1,"")</f>
        <v>#REF!</v>
      </c>
    </row>
    <row r="164" spans="1:9" ht="12.75" hidden="1" customHeight="1" x14ac:dyDescent="0.25">
      <c r="A164" s="18"/>
      <c r="B164" s="28">
        <v>0</v>
      </c>
      <c r="C164" s="37" t="s">
        <v>82</v>
      </c>
      <c r="D164" s="38"/>
      <c r="E164" s="38"/>
      <c r="F164" s="29">
        <v>2106.66</v>
      </c>
      <c r="G164" s="27">
        <v>0</v>
      </c>
      <c r="H164" s="25">
        <f>IF(G164=0,1,"")</f>
        <v>1</v>
      </c>
      <c r="I164" s="17" t="e">
        <f>IF(AND(#REF!="",#REF!=""),1,"")</f>
        <v>#REF!</v>
      </c>
    </row>
    <row r="165" spans="1:9" ht="12.75" hidden="1" customHeight="1" x14ac:dyDescent="0.25">
      <c r="A165" s="47" t="s">
        <v>14</v>
      </c>
      <c r="B165" s="48"/>
      <c r="C165" s="48"/>
      <c r="D165" s="48"/>
      <c r="E165" s="48"/>
      <c r="F165" s="26">
        <v>809.55</v>
      </c>
      <c r="G165" s="17"/>
      <c r="H165" s="17"/>
      <c r="I165" s="17"/>
    </row>
    <row r="166" spans="1:9" ht="15" customHeight="1" x14ac:dyDescent="0.25">
      <c r="A166" s="49">
        <v>27</v>
      </c>
      <c r="B166" s="52" t="s">
        <v>46</v>
      </c>
      <c r="C166" s="53"/>
      <c r="D166" s="23" t="s">
        <v>14</v>
      </c>
      <c r="E166" s="54" t="s">
        <v>16</v>
      </c>
      <c r="F166" s="57">
        <v>809.55</v>
      </c>
      <c r="G166" s="27">
        <v>0</v>
      </c>
      <c r="H166" s="17" t="str">
        <f>IF(OR(G166=0,G166=1),"",1)</f>
        <v/>
      </c>
      <c r="I166" s="17" t="str">
        <f>IF(B166="",1,"")</f>
        <v/>
      </c>
    </row>
    <row r="167" spans="1:9" ht="25.5" customHeight="1" x14ac:dyDescent="0.25">
      <c r="A167" s="50"/>
      <c r="B167" s="60" t="s">
        <v>53</v>
      </c>
      <c r="C167" s="61"/>
      <c r="D167" s="62"/>
      <c r="E167" s="55"/>
      <c r="F167" s="58"/>
      <c r="G167" s="27">
        <v>0</v>
      </c>
      <c r="H167" s="17" t="str">
        <f>IF(OR(G167=0,G167=1),"",1)</f>
        <v/>
      </c>
      <c r="I167" s="17" t="e">
        <f>IF(AND(#REF!="",#REF!=""),1,"")</f>
        <v>#REF!</v>
      </c>
    </row>
    <row r="168" spans="1:9" ht="15" customHeight="1" x14ac:dyDescent="0.25">
      <c r="A168" s="51"/>
      <c r="B168" s="63" t="s">
        <v>66</v>
      </c>
      <c r="C168" s="64"/>
      <c r="D168" s="16" t="s">
        <v>67</v>
      </c>
      <c r="E168" s="56"/>
      <c r="F168" s="59"/>
      <c r="G168" s="27">
        <v>0</v>
      </c>
      <c r="H168" s="17" t="str">
        <f>IF(OR(G168=0,G168=1),"",1)</f>
        <v/>
      </c>
      <c r="I168" s="17" t="e">
        <f>IF(AND(#REF!="",#REF!=""),1,"")</f>
        <v>#REF!</v>
      </c>
    </row>
    <row r="169" spans="1:9" ht="12.75" hidden="1" customHeight="1" x14ac:dyDescent="0.25">
      <c r="A169" s="18"/>
      <c r="B169" s="28">
        <v>0</v>
      </c>
      <c r="C169" s="37" t="s">
        <v>82</v>
      </c>
      <c r="D169" s="38"/>
      <c r="E169" s="38"/>
      <c r="F169" s="29">
        <v>809.55</v>
      </c>
      <c r="G169" s="27">
        <v>0</v>
      </c>
      <c r="H169" s="25">
        <f>IF(G169=0,1,"")</f>
        <v>1</v>
      </c>
      <c r="I169" s="17" t="e">
        <f>IF(AND(#REF!="",#REF!=""),1,"")</f>
        <v>#REF!</v>
      </c>
    </row>
    <row r="170" spans="1:9" ht="12.75" hidden="1" customHeight="1" x14ac:dyDescent="0.25">
      <c r="A170" s="47" t="s">
        <v>14</v>
      </c>
      <c r="B170" s="48"/>
      <c r="C170" s="48"/>
      <c r="D170" s="48"/>
      <c r="E170" s="48"/>
      <c r="F170" s="26">
        <v>63.64</v>
      </c>
      <c r="G170" s="17"/>
      <c r="H170" s="17"/>
      <c r="I170" s="17"/>
    </row>
    <row r="171" spans="1:9" ht="15" customHeight="1" x14ac:dyDescent="0.25">
      <c r="A171" s="49">
        <v>28</v>
      </c>
      <c r="B171" s="52" t="s">
        <v>47</v>
      </c>
      <c r="C171" s="53"/>
      <c r="D171" s="23" t="s">
        <v>14</v>
      </c>
      <c r="E171" s="54" t="s">
        <v>16</v>
      </c>
      <c r="F171" s="57">
        <v>63.64</v>
      </c>
      <c r="G171" s="27">
        <v>0</v>
      </c>
      <c r="H171" s="17" t="str">
        <f>IF(OR(G171=0,G171=1),"",1)</f>
        <v/>
      </c>
      <c r="I171" s="17" t="str">
        <f>IF(B171="",1,"")</f>
        <v/>
      </c>
    </row>
    <row r="172" spans="1:9" ht="25.5" customHeight="1" x14ac:dyDescent="0.25">
      <c r="A172" s="50"/>
      <c r="B172" s="60" t="s">
        <v>53</v>
      </c>
      <c r="C172" s="61"/>
      <c r="D172" s="62"/>
      <c r="E172" s="55"/>
      <c r="F172" s="58"/>
      <c r="G172" s="27">
        <v>0</v>
      </c>
      <c r="H172" s="17" t="str">
        <f>IF(OR(G172=0,G172=1),"",1)</f>
        <v/>
      </c>
      <c r="I172" s="17" t="e">
        <f>IF(AND(#REF!="",#REF!=""),1,"")</f>
        <v>#REF!</v>
      </c>
    </row>
    <row r="173" spans="1:9" ht="15" customHeight="1" x14ac:dyDescent="0.25">
      <c r="A173" s="51"/>
      <c r="B173" s="63" t="s">
        <v>66</v>
      </c>
      <c r="C173" s="64"/>
      <c r="D173" s="16" t="s">
        <v>67</v>
      </c>
      <c r="E173" s="56"/>
      <c r="F173" s="59"/>
      <c r="G173" s="27">
        <v>0</v>
      </c>
      <c r="H173" s="17" t="str">
        <f>IF(OR(G173=0,G173=1),"",1)</f>
        <v/>
      </c>
      <c r="I173" s="17" t="e">
        <f>IF(AND(#REF!="",#REF!=""),1,"")</f>
        <v>#REF!</v>
      </c>
    </row>
    <row r="174" spans="1:9" ht="12.75" hidden="1" customHeight="1" x14ac:dyDescent="0.25">
      <c r="A174" s="18"/>
      <c r="B174" s="28">
        <v>0</v>
      </c>
      <c r="C174" s="37" t="s">
        <v>82</v>
      </c>
      <c r="D174" s="38"/>
      <c r="E174" s="38"/>
      <c r="F174" s="29">
        <v>63.64</v>
      </c>
      <c r="G174" s="27">
        <v>0</v>
      </c>
      <c r="H174" s="25">
        <f>IF(G174=0,1,"")</f>
        <v>1</v>
      </c>
      <c r="I174" s="17" t="e">
        <f>IF(AND(#REF!="",#REF!=""),1,"")</f>
        <v>#REF!</v>
      </c>
    </row>
    <row r="175" spans="1:9" ht="12.75" hidden="1" customHeight="1" x14ac:dyDescent="0.25">
      <c r="A175" s="47" t="s">
        <v>14</v>
      </c>
      <c r="B175" s="48"/>
      <c r="C175" s="48"/>
      <c r="D175" s="48"/>
      <c r="E175" s="48"/>
      <c r="F175" s="26">
        <v>183.65</v>
      </c>
      <c r="G175" s="17"/>
      <c r="H175" s="17"/>
      <c r="I175" s="17"/>
    </row>
    <row r="176" spans="1:9" ht="15" customHeight="1" x14ac:dyDescent="0.25">
      <c r="A176" s="49">
        <v>29</v>
      </c>
      <c r="B176" s="52" t="s">
        <v>48</v>
      </c>
      <c r="C176" s="53"/>
      <c r="D176" s="23" t="s">
        <v>14</v>
      </c>
      <c r="E176" s="54" t="s">
        <v>16</v>
      </c>
      <c r="F176" s="57">
        <v>183.65</v>
      </c>
      <c r="G176" s="27">
        <v>0</v>
      </c>
      <c r="H176" s="17" t="str">
        <f>IF(OR(G176=0,G176=1),"",1)</f>
        <v/>
      </c>
      <c r="I176" s="17" t="str">
        <f>IF(B176="",1,"")</f>
        <v/>
      </c>
    </row>
    <row r="177" spans="1:9" ht="25.5" customHeight="1" x14ac:dyDescent="0.25">
      <c r="A177" s="50"/>
      <c r="B177" s="60" t="s">
        <v>52</v>
      </c>
      <c r="C177" s="61"/>
      <c r="D177" s="62"/>
      <c r="E177" s="55"/>
      <c r="F177" s="58"/>
      <c r="G177" s="27">
        <v>0</v>
      </c>
      <c r="H177" s="17" t="str">
        <f>IF(OR(G177=0,G177=1),"",1)</f>
        <v/>
      </c>
      <c r="I177" s="17" t="e">
        <f>IF(AND(#REF!="",#REF!=""),1,"")</f>
        <v>#REF!</v>
      </c>
    </row>
    <row r="178" spans="1:9" ht="15" customHeight="1" x14ac:dyDescent="0.25">
      <c r="A178" s="51"/>
      <c r="B178" s="63" t="s">
        <v>66</v>
      </c>
      <c r="C178" s="64"/>
      <c r="D178" s="16" t="s">
        <v>67</v>
      </c>
      <c r="E178" s="56"/>
      <c r="F178" s="59"/>
      <c r="G178" s="27">
        <v>0</v>
      </c>
      <c r="H178" s="17" t="str">
        <f>IF(OR(G178=0,G178=1),"",1)</f>
        <v/>
      </c>
      <c r="I178" s="17" t="e">
        <f>IF(AND(#REF!="",#REF!=""),1,"")</f>
        <v>#REF!</v>
      </c>
    </row>
    <row r="179" spans="1:9" ht="12.75" hidden="1" customHeight="1" x14ac:dyDescent="0.25">
      <c r="A179" s="18"/>
      <c r="B179" s="28">
        <v>0</v>
      </c>
      <c r="C179" s="37" t="s">
        <v>82</v>
      </c>
      <c r="D179" s="38"/>
      <c r="E179" s="38"/>
      <c r="F179" s="29">
        <v>183.65</v>
      </c>
      <c r="G179" s="27">
        <v>0</v>
      </c>
      <c r="H179" s="25">
        <f>IF(G179=0,1,"")</f>
        <v>1</v>
      </c>
      <c r="I179" s="17" t="e">
        <f>IF(AND(#REF!="",#REF!=""),1,"")</f>
        <v>#REF!</v>
      </c>
    </row>
    <row r="180" spans="1:9" ht="12.75" hidden="1" customHeight="1" x14ac:dyDescent="0.25">
      <c r="A180" s="47" t="s">
        <v>14</v>
      </c>
      <c r="B180" s="48"/>
      <c r="C180" s="48"/>
      <c r="D180" s="48"/>
      <c r="E180" s="48"/>
      <c r="F180" s="26">
        <v>909.36</v>
      </c>
      <c r="G180" s="17"/>
      <c r="H180" s="17"/>
      <c r="I180" s="17"/>
    </row>
    <row r="181" spans="1:9" ht="15" customHeight="1" x14ac:dyDescent="0.25">
      <c r="A181" s="49">
        <v>30</v>
      </c>
      <c r="B181" s="52" t="s">
        <v>94</v>
      </c>
      <c r="C181" s="53"/>
      <c r="D181" s="23" t="s">
        <v>14</v>
      </c>
      <c r="E181" s="54" t="s">
        <v>95</v>
      </c>
      <c r="F181" s="57">
        <v>91.35</v>
      </c>
      <c r="G181" s="27">
        <v>0</v>
      </c>
      <c r="H181" s="17" t="str">
        <f>IF(OR(G181=0,G181=1),"",1)</f>
        <v/>
      </c>
      <c r="I181" s="17" t="str">
        <f>IF(B181="",1,"")</f>
        <v/>
      </c>
    </row>
    <row r="182" spans="1:9" ht="25.5" customHeight="1" x14ac:dyDescent="0.25">
      <c r="A182" s="50"/>
      <c r="B182" s="60" t="s">
        <v>93</v>
      </c>
      <c r="C182" s="61"/>
      <c r="D182" s="62"/>
      <c r="E182" s="55"/>
      <c r="F182" s="58"/>
      <c r="G182" s="27">
        <v>0</v>
      </c>
      <c r="H182" s="17" t="str">
        <f>IF(OR(G182=0,G182=1),"",1)</f>
        <v/>
      </c>
      <c r="I182" s="17" t="e">
        <f>IF(AND(#REF!="",#REF!=""),1,"")</f>
        <v>#REF!</v>
      </c>
    </row>
    <row r="183" spans="1:9" ht="15" customHeight="1" x14ac:dyDescent="0.25">
      <c r="A183" s="51"/>
      <c r="B183" s="63" t="s">
        <v>66</v>
      </c>
      <c r="C183" s="64"/>
      <c r="D183" s="16" t="s">
        <v>67</v>
      </c>
      <c r="E183" s="56"/>
      <c r="F183" s="59"/>
      <c r="G183" s="27">
        <v>0</v>
      </c>
      <c r="H183" s="17" t="str">
        <f>IF(OR(G183=0,G183=1),"",1)</f>
        <v/>
      </c>
      <c r="I183" s="17" t="e">
        <f>IF(AND(#REF!="",#REF!=""),1,"")</f>
        <v>#REF!</v>
      </c>
    </row>
    <row r="184" spans="1:9" ht="12.75" hidden="1" customHeight="1" x14ac:dyDescent="0.25">
      <c r="A184" s="18"/>
      <c r="B184" s="28">
        <v>0</v>
      </c>
      <c r="C184" s="37" t="s">
        <v>85</v>
      </c>
      <c r="D184" s="38"/>
      <c r="E184" s="38"/>
      <c r="F184" s="29">
        <v>909.36</v>
      </c>
      <c r="G184" s="27">
        <v>0</v>
      </c>
      <c r="H184" s="25">
        <f>IF(G184=0,1,"")</f>
        <v>1</v>
      </c>
      <c r="I184" s="17" t="e">
        <f>IF(AND(#REF!="",#REF!=""),1,"")</f>
        <v>#REF!</v>
      </c>
    </row>
    <row r="185" spans="1:9" ht="12.75" hidden="1" customHeight="1" x14ac:dyDescent="0.25">
      <c r="A185" s="47" t="s">
        <v>14</v>
      </c>
      <c r="B185" s="48"/>
      <c r="C185" s="48"/>
      <c r="D185" s="48"/>
      <c r="E185" s="48"/>
      <c r="F185" s="26">
        <v>2301.08</v>
      </c>
      <c r="G185" s="17"/>
      <c r="H185" s="17"/>
      <c r="I185" s="17"/>
    </row>
    <row r="186" spans="1:9" ht="15" customHeight="1" x14ac:dyDescent="0.25">
      <c r="A186" s="49">
        <v>31</v>
      </c>
      <c r="B186" s="52"/>
      <c r="C186" s="53"/>
      <c r="D186" s="23" t="s">
        <v>14</v>
      </c>
      <c r="E186" s="54" t="s">
        <v>95</v>
      </c>
      <c r="F186" s="57">
        <v>123.69</v>
      </c>
      <c r="G186" s="27">
        <v>0</v>
      </c>
      <c r="H186" s="17" t="str">
        <f>IF(OR(G186=0,G186=1),"",1)</f>
        <v/>
      </c>
      <c r="I186" s="17">
        <f>IF(B186="",1,"")</f>
        <v>1</v>
      </c>
    </row>
    <row r="187" spans="1:9" ht="15" customHeight="1" x14ac:dyDescent="0.25">
      <c r="A187" s="50"/>
      <c r="B187" s="60" t="s">
        <v>96</v>
      </c>
      <c r="C187" s="61"/>
      <c r="D187" s="62"/>
      <c r="E187" s="55"/>
      <c r="F187" s="58"/>
      <c r="G187" s="27">
        <v>0</v>
      </c>
      <c r="H187" s="17" t="str">
        <f>IF(OR(G187=0,G187=1),"",1)</f>
        <v/>
      </c>
      <c r="I187" s="17" t="e">
        <f>IF(AND(#REF!="",#REF!=""),1,"")</f>
        <v>#REF!</v>
      </c>
    </row>
    <row r="188" spans="1:9" ht="25.5" customHeight="1" x14ac:dyDescent="0.25">
      <c r="A188" s="51"/>
      <c r="B188" s="63" t="s">
        <v>66</v>
      </c>
      <c r="C188" s="64"/>
      <c r="D188" s="16" t="s">
        <v>67</v>
      </c>
      <c r="E188" s="56"/>
      <c r="F188" s="59"/>
      <c r="G188" s="27">
        <v>0</v>
      </c>
      <c r="H188" s="17" t="str">
        <f>IF(OR(G188=0,G188=1),"",1)</f>
        <v/>
      </c>
      <c r="I188" s="17" t="e">
        <f>IF(AND(#REF!="",#REF!=""),1,"")</f>
        <v>#REF!</v>
      </c>
    </row>
    <row r="189" spans="1:9" ht="12.75" hidden="1" customHeight="1" x14ac:dyDescent="0.25">
      <c r="A189" s="18"/>
      <c r="B189" s="28">
        <v>0</v>
      </c>
      <c r="C189" s="37" t="s">
        <v>91</v>
      </c>
      <c r="D189" s="38"/>
      <c r="E189" s="38"/>
      <c r="F189" s="29">
        <v>2301.08</v>
      </c>
      <c r="G189" s="27">
        <v>0</v>
      </c>
      <c r="H189" s="25">
        <f>IF(G189=0,1,"")</f>
        <v>1</v>
      </c>
      <c r="I189" s="17" t="e">
        <f>IF(AND(#REF!="",#REF!=""),1,"")</f>
        <v>#REF!</v>
      </c>
    </row>
    <row r="190" spans="1:9" ht="12.75" hidden="1" customHeight="1" x14ac:dyDescent="0.25">
      <c r="A190" s="47" t="s">
        <v>14</v>
      </c>
      <c r="B190" s="48"/>
      <c r="C190" s="48"/>
      <c r="D190" s="48"/>
      <c r="E190" s="48"/>
      <c r="F190" s="26">
        <v>2874.62</v>
      </c>
      <c r="G190" s="17"/>
      <c r="H190" s="17"/>
      <c r="I190" s="17"/>
    </row>
    <row r="191" spans="1:9" ht="15" customHeight="1" x14ac:dyDescent="0.25">
      <c r="A191" s="49">
        <v>32</v>
      </c>
      <c r="B191" s="52" t="s">
        <v>15</v>
      </c>
      <c r="C191" s="53"/>
      <c r="D191" s="23" t="s">
        <v>14</v>
      </c>
      <c r="E191" s="54" t="s">
        <v>16</v>
      </c>
      <c r="F191" s="57">
        <v>7937.78</v>
      </c>
      <c r="G191" s="27">
        <v>0</v>
      </c>
      <c r="H191" s="17" t="str">
        <f>IF(OR(G191=0,G191=1),"",1)</f>
        <v/>
      </c>
      <c r="I191" s="17" t="str">
        <f>IF(B191="",1,"")</f>
        <v/>
      </c>
    </row>
    <row r="192" spans="1:9" ht="15" customHeight="1" x14ac:dyDescent="0.25">
      <c r="A192" s="50"/>
      <c r="B192" s="60" t="s">
        <v>54</v>
      </c>
      <c r="C192" s="61"/>
      <c r="D192" s="62"/>
      <c r="E192" s="55"/>
      <c r="F192" s="58"/>
      <c r="G192" s="27">
        <v>0</v>
      </c>
      <c r="H192" s="17" t="str">
        <f>IF(OR(G192=0,G192=1),"",1)</f>
        <v/>
      </c>
      <c r="I192" s="17" t="e">
        <f>IF(AND(#REF!="",#REF!=""),1,"")</f>
        <v>#REF!</v>
      </c>
    </row>
    <row r="193" spans="1:9" ht="14.25" customHeight="1" x14ac:dyDescent="0.25">
      <c r="A193" s="51"/>
      <c r="B193" s="63" t="s">
        <v>68</v>
      </c>
      <c r="C193" s="64"/>
      <c r="D193" s="16" t="s">
        <v>67</v>
      </c>
      <c r="E193" s="56"/>
      <c r="F193" s="59"/>
      <c r="G193" s="27">
        <v>0</v>
      </c>
      <c r="H193" s="17" t="str">
        <f>IF(OR(G193=0,G193=1),"",1)</f>
        <v/>
      </c>
      <c r="I193" s="17" t="e">
        <f>IF(AND(#REF!="",#REF!=""),1,"")</f>
        <v>#REF!</v>
      </c>
    </row>
    <row r="194" spans="1:9" ht="12.75" hidden="1" customHeight="1" x14ac:dyDescent="0.25">
      <c r="A194" s="18"/>
      <c r="B194" s="28">
        <v>0</v>
      </c>
      <c r="C194" s="37" t="s">
        <v>83</v>
      </c>
      <c r="D194" s="38"/>
      <c r="E194" s="38"/>
      <c r="F194" s="29">
        <v>2874.62</v>
      </c>
      <c r="G194" s="27">
        <v>0</v>
      </c>
      <c r="H194" s="25">
        <f>IF(G194=0,1,"")</f>
        <v>1</v>
      </c>
      <c r="I194" s="17" t="e">
        <f>IF(AND(#REF!="",#REF!=""),1,"")</f>
        <v>#REF!</v>
      </c>
    </row>
    <row r="195" spans="1:9" ht="12.75" hidden="1" customHeight="1" x14ac:dyDescent="0.25">
      <c r="A195" s="47" t="s">
        <v>14</v>
      </c>
      <c r="B195" s="48"/>
      <c r="C195" s="48"/>
      <c r="D195" s="48"/>
      <c r="E195" s="48"/>
      <c r="F195" s="26">
        <v>61.5</v>
      </c>
      <c r="G195" s="17"/>
      <c r="H195" s="17"/>
      <c r="I195" s="17"/>
    </row>
    <row r="196" spans="1:9" ht="15" hidden="1" customHeight="1" x14ac:dyDescent="0.25">
      <c r="A196" s="49">
        <v>38</v>
      </c>
      <c r="B196" s="52"/>
      <c r="C196" s="53"/>
      <c r="D196" s="23" t="s">
        <v>14</v>
      </c>
      <c r="E196" s="54"/>
      <c r="F196" s="57"/>
      <c r="G196" s="27">
        <v>0</v>
      </c>
      <c r="H196" s="17" t="str">
        <f>IF(OR(G196=0,G196=1),"",1)</f>
        <v/>
      </c>
      <c r="I196" s="17">
        <f>IF(B196="",1,"")</f>
        <v>1</v>
      </c>
    </row>
    <row r="197" spans="1:9" ht="25.5" hidden="1" customHeight="1" x14ac:dyDescent="0.25">
      <c r="A197" s="50"/>
      <c r="B197" s="60"/>
      <c r="C197" s="61"/>
      <c r="D197" s="62"/>
      <c r="E197" s="55"/>
      <c r="F197" s="58"/>
      <c r="G197" s="27">
        <v>0</v>
      </c>
      <c r="H197" s="17" t="str">
        <f>IF(OR(G197=0,G197=1),"",1)</f>
        <v/>
      </c>
      <c r="I197" s="17" t="e">
        <f>IF(AND(#REF!="",#REF!=""),1,"")</f>
        <v>#REF!</v>
      </c>
    </row>
    <row r="198" spans="1:9" ht="25.5" hidden="1" customHeight="1" x14ac:dyDescent="0.25">
      <c r="A198" s="51"/>
      <c r="B198" s="63"/>
      <c r="C198" s="64"/>
      <c r="D198" s="16"/>
      <c r="E198" s="56"/>
      <c r="F198" s="59"/>
      <c r="G198" s="27">
        <v>0</v>
      </c>
      <c r="H198" s="17" t="str">
        <f>IF(OR(G198=0,G198=1),"",1)</f>
        <v/>
      </c>
      <c r="I198" s="17" t="e">
        <f>IF(AND(#REF!="",#REF!=""),1,"")</f>
        <v>#REF!</v>
      </c>
    </row>
    <row r="199" spans="1:9" ht="12.75" hidden="1" customHeight="1" x14ac:dyDescent="0.25">
      <c r="A199" s="18"/>
      <c r="B199" s="28">
        <v>0</v>
      </c>
      <c r="C199" s="37" t="s">
        <v>92</v>
      </c>
      <c r="D199" s="38"/>
      <c r="E199" s="38"/>
      <c r="F199" s="29">
        <v>61.5</v>
      </c>
      <c r="G199" s="27">
        <v>0</v>
      </c>
      <c r="H199" s="25">
        <f>IF(G199=0,1,"")</f>
        <v>1</v>
      </c>
      <c r="I199" s="17" t="e">
        <f>IF(AND(#REF!="",#REF!=""),1,"")</f>
        <v>#REF!</v>
      </c>
    </row>
    <row r="200" spans="1:9" ht="12.75" hidden="1" customHeight="1" x14ac:dyDescent="0.25">
      <c r="A200" s="47" t="s">
        <v>14</v>
      </c>
      <c r="B200" s="48"/>
      <c r="C200" s="48"/>
      <c r="D200" s="48"/>
      <c r="E200" s="48"/>
      <c r="F200" s="26">
        <v>20.6</v>
      </c>
      <c r="G200" s="17"/>
      <c r="H200" s="17"/>
      <c r="I200" s="17"/>
    </row>
    <row r="201" spans="1:9" ht="15" hidden="1" customHeight="1" x14ac:dyDescent="0.25">
      <c r="A201" s="49">
        <v>39</v>
      </c>
      <c r="B201" s="52" t="s">
        <v>50</v>
      </c>
      <c r="C201" s="53"/>
      <c r="D201" s="23" t="s">
        <v>14</v>
      </c>
      <c r="E201" s="54" t="s">
        <v>49</v>
      </c>
      <c r="F201" s="57">
        <v>20.6</v>
      </c>
      <c r="G201" s="27">
        <v>0</v>
      </c>
      <c r="H201" s="17" t="str">
        <f>IF(OR(G201=0,G201=1),"",1)</f>
        <v/>
      </c>
      <c r="I201" s="17" t="str">
        <f>IF(B201="",1,"")</f>
        <v/>
      </c>
    </row>
    <row r="202" spans="1:9" ht="25.5" hidden="1" customHeight="1" x14ac:dyDescent="0.25">
      <c r="A202" s="50"/>
      <c r="B202" s="60" t="s">
        <v>58</v>
      </c>
      <c r="C202" s="61"/>
      <c r="D202" s="62"/>
      <c r="E202" s="55"/>
      <c r="F202" s="58"/>
      <c r="G202" s="27">
        <v>0</v>
      </c>
      <c r="H202" s="17" t="str">
        <f>IF(OR(G202=0,G202=1),"",1)</f>
        <v/>
      </c>
      <c r="I202" s="17" t="e">
        <f>IF(AND(#REF!="",#REF!=""),1,"")</f>
        <v>#REF!</v>
      </c>
    </row>
    <row r="203" spans="1:9" ht="15" hidden="1" customHeight="1" x14ac:dyDescent="0.25">
      <c r="A203" s="51"/>
      <c r="B203" s="63" t="s">
        <v>72</v>
      </c>
      <c r="C203" s="64"/>
      <c r="D203" s="16" t="s">
        <v>67</v>
      </c>
      <c r="E203" s="56"/>
      <c r="F203" s="59"/>
      <c r="G203" s="27">
        <v>0</v>
      </c>
      <c r="H203" s="17" t="str">
        <f>IF(OR(G203=0,G203=1),"",1)</f>
        <v/>
      </c>
      <c r="I203" s="17" t="e">
        <f>IF(AND(#REF!="",#REF!=""),1,"")</f>
        <v>#REF!</v>
      </c>
    </row>
    <row r="204" spans="1:9" ht="12.75" hidden="1" customHeight="1" x14ac:dyDescent="0.25">
      <c r="A204" s="18"/>
      <c r="B204" s="28">
        <v>0</v>
      </c>
      <c r="C204" s="37" t="s">
        <v>86</v>
      </c>
      <c r="D204" s="38"/>
      <c r="E204" s="38"/>
      <c r="F204" s="29">
        <v>20.6</v>
      </c>
      <c r="G204" s="27">
        <v>0</v>
      </c>
      <c r="H204" s="25">
        <f>IF(G204=0,1,"")</f>
        <v>1</v>
      </c>
      <c r="I204" s="17" t="e">
        <f>IF(AND(#REF!="",#REF!=""),1,"")</f>
        <v>#REF!</v>
      </c>
    </row>
    <row r="205" spans="1:9" ht="15" hidden="1" customHeight="1" x14ac:dyDescent="0.25">
      <c r="A205" s="3" t="s">
        <v>6</v>
      </c>
      <c r="B205" s="2"/>
      <c r="C205" s="2"/>
      <c r="D205" s="2"/>
      <c r="E205" s="1"/>
      <c r="F205" s="30"/>
    </row>
    <row r="206" spans="1:9" ht="15" hidden="1" customHeight="1" x14ac:dyDescent="0.25">
      <c r="A206" s="31"/>
      <c r="B206" s="32"/>
      <c r="C206" s="32"/>
      <c r="D206" s="32"/>
      <c r="E206" s="33"/>
      <c r="F206" s="30"/>
    </row>
    <row r="207" spans="1:9" ht="15" hidden="1" customHeight="1" x14ac:dyDescent="0.25">
      <c r="A207" s="34"/>
      <c r="B207" s="35"/>
      <c r="C207" s="35"/>
      <c r="D207" s="35"/>
      <c r="E207" s="36"/>
      <c r="F207" s="30"/>
    </row>
    <row r="208" spans="1:9" ht="15" customHeight="1" x14ac:dyDescent="0.25"/>
    <row r="209" spans="1:6" ht="4.5" hidden="1" customHeight="1" x14ac:dyDescent="0.25">
      <c r="A209" s="3" t="s">
        <v>8</v>
      </c>
      <c r="B209" s="2"/>
      <c r="C209" s="2"/>
      <c r="D209" s="2"/>
      <c r="E209" s="1"/>
      <c r="F209" s="22"/>
    </row>
    <row r="210" spans="1:6" ht="4.5" hidden="1" customHeight="1" x14ac:dyDescent="0.25">
      <c r="A210" s="31"/>
      <c r="B210" s="32"/>
      <c r="C210" s="32"/>
      <c r="D210" s="32"/>
      <c r="E210" s="33"/>
      <c r="F210" s="22"/>
    </row>
    <row r="211" spans="1:6" ht="4.5" hidden="1" customHeight="1" x14ac:dyDescent="0.25">
      <c r="A211" s="34"/>
      <c r="B211" s="35"/>
      <c r="C211" s="35"/>
      <c r="D211" s="35"/>
      <c r="E211" s="36"/>
      <c r="F211" s="22"/>
    </row>
  </sheetData>
  <mergeCells count="313">
    <mergeCell ref="A209:E211"/>
    <mergeCell ref="A196:A198"/>
    <mergeCell ref="B196:C196"/>
    <mergeCell ref="E196:E198"/>
    <mergeCell ref="F196:F198"/>
    <mergeCell ref="A201:A203"/>
    <mergeCell ref="B201:C201"/>
    <mergeCell ref="E201:E203"/>
    <mergeCell ref="F201:F203"/>
    <mergeCell ref="B197:D197"/>
    <mergeCell ref="B202:D202"/>
    <mergeCell ref="B198:C198"/>
    <mergeCell ref="B203:C203"/>
    <mergeCell ref="A186:A188"/>
    <mergeCell ref="B186:C186"/>
    <mergeCell ref="E186:E188"/>
    <mergeCell ref="F186:F188"/>
    <mergeCell ref="A191:A193"/>
    <mergeCell ref="B191:C191"/>
    <mergeCell ref="E191:E193"/>
    <mergeCell ref="F191:F193"/>
    <mergeCell ref="B187:D187"/>
    <mergeCell ref="B192:D192"/>
    <mergeCell ref="B188:C188"/>
    <mergeCell ref="B193:C193"/>
    <mergeCell ref="A176:A178"/>
    <mergeCell ref="B176:C176"/>
    <mergeCell ref="E176:E178"/>
    <mergeCell ref="F176:F178"/>
    <mergeCell ref="A181:A183"/>
    <mergeCell ref="B181:C181"/>
    <mergeCell ref="E181:E183"/>
    <mergeCell ref="F181:F183"/>
    <mergeCell ref="B177:D177"/>
    <mergeCell ref="B182:D182"/>
    <mergeCell ref="B178:C178"/>
    <mergeCell ref="B183:C183"/>
    <mergeCell ref="A166:A168"/>
    <mergeCell ref="B166:C166"/>
    <mergeCell ref="E166:E168"/>
    <mergeCell ref="F166:F168"/>
    <mergeCell ref="A171:A173"/>
    <mergeCell ref="B171:C171"/>
    <mergeCell ref="E171:E173"/>
    <mergeCell ref="F171:F173"/>
    <mergeCell ref="B167:D167"/>
    <mergeCell ref="B172:D172"/>
    <mergeCell ref="B168:C168"/>
    <mergeCell ref="B173:C173"/>
    <mergeCell ref="F156:F158"/>
    <mergeCell ref="A161:A163"/>
    <mergeCell ref="B161:C161"/>
    <mergeCell ref="E161:E163"/>
    <mergeCell ref="F161:F163"/>
    <mergeCell ref="B157:D157"/>
    <mergeCell ref="B162:D162"/>
    <mergeCell ref="B158:C158"/>
    <mergeCell ref="B163:C163"/>
    <mergeCell ref="F146:F148"/>
    <mergeCell ref="A151:A153"/>
    <mergeCell ref="B151:C151"/>
    <mergeCell ref="E151:E153"/>
    <mergeCell ref="F151:F153"/>
    <mergeCell ref="B147:D147"/>
    <mergeCell ref="B152:D152"/>
    <mergeCell ref="B148:C148"/>
    <mergeCell ref="B153:C153"/>
    <mergeCell ref="F136:F138"/>
    <mergeCell ref="A141:A143"/>
    <mergeCell ref="B141:C141"/>
    <mergeCell ref="E141:E143"/>
    <mergeCell ref="F141:F143"/>
    <mergeCell ref="B137:D137"/>
    <mergeCell ref="B142:D142"/>
    <mergeCell ref="B138:C138"/>
    <mergeCell ref="B143:C143"/>
    <mergeCell ref="F126:F128"/>
    <mergeCell ref="A131:A133"/>
    <mergeCell ref="B131:C131"/>
    <mergeCell ref="E131:E133"/>
    <mergeCell ref="F131:F133"/>
    <mergeCell ref="B127:D127"/>
    <mergeCell ref="B132:D132"/>
    <mergeCell ref="B128:C128"/>
    <mergeCell ref="B133:C133"/>
    <mergeCell ref="A116:A118"/>
    <mergeCell ref="B116:C116"/>
    <mergeCell ref="E116:E118"/>
    <mergeCell ref="F116:F118"/>
    <mergeCell ref="A121:A123"/>
    <mergeCell ref="B121:C121"/>
    <mergeCell ref="E121:E123"/>
    <mergeCell ref="F121:F123"/>
    <mergeCell ref="B117:D117"/>
    <mergeCell ref="B122:D122"/>
    <mergeCell ref="B118:C118"/>
    <mergeCell ref="B123:C123"/>
    <mergeCell ref="E106:E108"/>
    <mergeCell ref="F106:F108"/>
    <mergeCell ref="A111:A113"/>
    <mergeCell ref="B111:C111"/>
    <mergeCell ref="E111:E113"/>
    <mergeCell ref="F111:F113"/>
    <mergeCell ref="B107:D107"/>
    <mergeCell ref="B112:D112"/>
    <mergeCell ref="B108:C108"/>
    <mergeCell ref="B113:C113"/>
    <mergeCell ref="F96:F98"/>
    <mergeCell ref="A101:A103"/>
    <mergeCell ref="B101:C101"/>
    <mergeCell ref="E101:E103"/>
    <mergeCell ref="F101:F103"/>
    <mergeCell ref="B97:D97"/>
    <mergeCell ref="B102:D102"/>
    <mergeCell ref="B98:C98"/>
    <mergeCell ref="B103:C103"/>
    <mergeCell ref="F86:F88"/>
    <mergeCell ref="A91:A93"/>
    <mergeCell ref="B91:C91"/>
    <mergeCell ref="E91:E93"/>
    <mergeCell ref="F91:F93"/>
    <mergeCell ref="B87:D87"/>
    <mergeCell ref="B92:D92"/>
    <mergeCell ref="B88:C88"/>
    <mergeCell ref="B93:C93"/>
    <mergeCell ref="A76:A78"/>
    <mergeCell ref="B76:C76"/>
    <mergeCell ref="E76:E78"/>
    <mergeCell ref="F76:F78"/>
    <mergeCell ref="A81:A83"/>
    <mergeCell ref="B81:C81"/>
    <mergeCell ref="E81:E83"/>
    <mergeCell ref="F81:F83"/>
    <mergeCell ref="B77:D77"/>
    <mergeCell ref="B82:D82"/>
    <mergeCell ref="B78:C78"/>
    <mergeCell ref="B83:C83"/>
    <mergeCell ref="A66:A68"/>
    <mergeCell ref="B66:C66"/>
    <mergeCell ref="E66:E68"/>
    <mergeCell ref="F66:F68"/>
    <mergeCell ref="A71:A73"/>
    <mergeCell ref="B71:C71"/>
    <mergeCell ref="E71:E73"/>
    <mergeCell ref="F71:F73"/>
    <mergeCell ref="B67:D67"/>
    <mergeCell ref="B72:D72"/>
    <mergeCell ref="B68:C68"/>
    <mergeCell ref="B73:C73"/>
    <mergeCell ref="B56:C56"/>
    <mergeCell ref="E56:E58"/>
    <mergeCell ref="F56:F58"/>
    <mergeCell ref="A61:A63"/>
    <mergeCell ref="B61:C61"/>
    <mergeCell ref="E61:E63"/>
    <mergeCell ref="F61:F63"/>
    <mergeCell ref="B57:D57"/>
    <mergeCell ref="B62:D62"/>
    <mergeCell ref="B58:C58"/>
    <mergeCell ref="B63:C63"/>
    <mergeCell ref="F46:F48"/>
    <mergeCell ref="A51:A53"/>
    <mergeCell ref="B51:C51"/>
    <mergeCell ref="E51:E53"/>
    <mergeCell ref="F51:F53"/>
    <mergeCell ref="B47:D47"/>
    <mergeCell ref="B52:D52"/>
    <mergeCell ref="B48:C48"/>
    <mergeCell ref="B53:C53"/>
    <mergeCell ref="F36:F38"/>
    <mergeCell ref="A41:A43"/>
    <mergeCell ref="B41:C41"/>
    <mergeCell ref="E41:E43"/>
    <mergeCell ref="F41:F43"/>
    <mergeCell ref="B37:D37"/>
    <mergeCell ref="B42:D42"/>
    <mergeCell ref="B38:C38"/>
    <mergeCell ref="B43:C43"/>
    <mergeCell ref="B30:D30"/>
    <mergeCell ref="B31:C31"/>
    <mergeCell ref="F18:F20"/>
    <mergeCell ref="B19:D19"/>
    <mergeCell ref="B20:C20"/>
    <mergeCell ref="A165:E165"/>
    <mergeCell ref="A170:E170"/>
    <mergeCell ref="A175:E175"/>
    <mergeCell ref="A180:E180"/>
    <mergeCell ref="A185:E185"/>
    <mergeCell ref="A190:E190"/>
    <mergeCell ref="A195:E195"/>
    <mergeCell ref="A200:E200"/>
    <mergeCell ref="A18:A20"/>
    <mergeCell ref="B18:C18"/>
    <mergeCell ref="E18:E20"/>
    <mergeCell ref="A29:A31"/>
    <mergeCell ref="B29:C29"/>
    <mergeCell ref="E29:E31"/>
    <mergeCell ref="A36:A38"/>
    <mergeCell ref="B36:C36"/>
    <mergeCell ref="E36:E38"/>
    <mergeCell ref="A46:A48"/>
    <mergeCell ref="B46:C46"/>
    <mergeCell ref="E46:E48"/>
    <mergeCell ref="A56:A58"/>
    <mergeCell ref="A120:E120"/>
    <mergeCell ref="A125:E125"/>
    <mergeCell ref="A130:E130"/>
    <mergeCell ref="A135:E135"/>
    <mergeCell ref="A140:E140"/>
    <mergeCell ref="A145:E145"/>
    <mergeCell ref="A150:E150"/>
    <mergeCell ref="A155:E155"/>
    <mergeCell ref="A160:E160"/>
    <mergeCell ref="A126:A128"/>
    <mergeCell ref="B126:C126"/>
    <mergeCell ref="E126:E128"/>
    <mergeCell ref="A136:A138"/>
    <mergeCell ref="B136:C136"/>
    <mergeCell ref="E136:E138"/>
    <mergeCell ref="A146:A148"/>
    <mergeCell ref="B146:C146"/>
    <mergeCell ref="E146:E148"/>
    <mergeCell ref="A156:A158"/>
    <mergeCell ref="B156:C156"/>
    <mergeCell ref="E156:E158"/>
    <mergeCell ref="C169:E169"/>
    <mergeCell ref="C174:E174"/>
    <mergeCell ref="C179:E179"/>
    <mergeCell ref="C184:E184"/>
    <mergeCell ref="C189:E189"/>
    <mergeCell ref="C194:E194"/>
    <mergeCell ref="C199:E199"/>
    <mergeCell ref="C204:E204"/>
    <mergeCell ref="A17:E17"/>
    <mergeCell ref="A22:E22"/>
    <mergeCell ref="A24:E24"/>
    <mergeCell ref="A26:E26"/>
    <mergeCell ref="A28:E28"/>
    <mergeCell ref="A33:E33"/>
    <mergeCell ref="A35:E35"/>
    <mergeCell ref="A40:E40"/>
    <mergeCell ref="A45:E45"/>
    <mergeCell ref="A50:E50"/>
    <mergeCell ref="A55:E55"/>
    <mergeCell ref="A60:E60"/>
    <mergeCell ref="A65:E65"/>
    <mergeCell ref="A70:E70"/>
    <mergeCell ref="A75:E75"/>
    <mergeCell ref="A80:E80"/>
    <mergeCell ref="C124:E124"/>
    <mergeCell ref="C129:E129"/>
    <mergeCell ref="C134:E134"/>
    <mergeCell ref="C139:E139"/>
    <mergeCell ref="C144:E144"/>
    <mergeCell ref="C149:E149"/>
    <mergeCell ref="C154:E154"/>
    <mergeCell ref="C159:E159"/>
    <mergeCell ref="C164:E164"/>
    <mergeCell ref="C79:E79"/>
    <mergeCell ref="C84:E84"/>
    <mergeCell ref="C89:E89"/>
    <mergeCell ref="C94:E94"/>
    <mergeCell ref="C99:E99"/>
    <mergeCell ref="C104:E104"/>
    <mergeCell ref="C109:E109"/>
    <mergeCell ref="C114:E114"/>
    <mergeCell ref="C119:E119"/>
    <mergeCell ref="A85:E85"/>
    <mergeCell ref="A90:E90"/>
    <mergeCell ref="A95:E95"/>
    <mergeCell ref="A100:E100"/>
    <mergeCell ref="A105:E105"/>
    <mergeCell ref="A110:E110"/>
    <mergeCell ref="A115:E115"/>
    <mergeCell ref="A86:A88"/>
    <mergeCell ref="B86:C86"/>
    <mergeCell ref="E86:E88"/>
    <mergeCell ref="A96:A98"/>
    <mergeCell ref="B96:C96"/>
    <mergeCell ref="E96:E98"/>
    <mergeCell ref="A106:A108"/>
    <mergeCell ref="B106:C106"/>
    <mergeCell ref="A13:A15"/>
    <mergeCell ref="F13:F16"/>
    <mergeCell ref="B13:C13"/>
    <mergeCell ref="A205:E207"/>
    <mergeCell ref="C21:E21"/>
    <mergeCell ref="E13:E15"/>
    <mergeCell ref="B14:D14"/>
    <mergeCell ref="B15:C15"/>
    <mergeCell ref="C16:E16"/>
    <mergeCell ref="C23:E23"/>
    <mergeCell ref="C25:E25"/>
    <mergeCell ref="C27:E27"/>
    <mergeCell ref="C32:E32"/>
    <mergeCell ref="C34:E34"/>
    <mergeCell ref="C39:E39"/>
    <mergeCell ref="C44:E44"/>
    <mergeCell ref="C49:E49"/>
    <mergeCell ref="C54:E54"/>
    <mergeCell ref="C59:E59"/>
    <mergeCell ref="C64:E64"/>
    <mergeCell ref="C69:E69"/>
    <mergeCell ref="C74:E74"/>
    <mergeCell ref="A10:F10"/>
    <mergeCell ref="A9:F9"/>
    <mergeCell ref="A3:F3"/>
    <mergeCell ref="A4:F4"/>
    <mergeCell ref="A6:F6"/>
    <mergeCell ref="A7:F7"/>
    <mergeCell ref="A8:F8"/>
    <mergeCell ref="A5:F5"/>
    <mergeCell ref="A12:F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23.07.0010.37354, VULCAN sp. z o.o., licencja: kielce, Miasto Kielce ul. Rynek 1 25-519 Kielce&amp;C&amp;"Calibri"&amp;8Strona &amp;P z &amp;N
&amp;R
&amp;"Calibri"&amp;7</oddFooter>
  </headerFooter>
  <ignoredErrors>
    <ignoredError sqref="A1:E2 A23:E24 A25:E26 A27:E28 A34:E35 A18:E22 B17:E17 G17:J17 A206:E206 B205:E205 A208:E211 A207:E207 F207:J207 F205:J205 F206:J206 A184:E185 C181:D181 A182 C182:E182 A183 C183 E183 G181:J181 F182:J182 F183:J183 A189:E190 C186:D186 A187 C187:E187 A188 C188:E188 A179:E180 A178:C178 E178 G186:J186 A199:E204 A196 C196:D196 A197 C197:E197 A198 E198 C198 F197:J197 F198:J198 G196:J196 A192 D191 A194:E195 A193 G191:J191 A32:E33 A30 C30:E30 F29:H29 A31 E31 G192:J192 G193:J193 C29 C31 F30:H30 F31:H31 F1:J16 F23:J24 F25:J26 F27:J28 F34:J177 F18:J22 F208:J211 F184:J185 F189:J190 F187:J187 F188:J188 F179:J180 F178:J178 F199:J204 F194:J195 F32:J33 A8:E16 B5:E5 B6:E6 B7:E7 A4:E4 B3:E3 A37:E40 B36:E36 A42:E45 B41:E41 A47:E50 B46:E46 A52:E55 B51:E51 A57:E60 B56:E56 A62:E65 B61:E61 A67:E70 B66:E66 A72:E75 B71:E71 A77:E80 B76:E76 A82:E85 B81:E81 A87:E90 B86:E86 A92:E95 B91:E91 A97:E100 B96:E96 A102:E105 B101:E101 A107:E110 B106:E106 A112:E115 B111:E111 A117:E120 B116:E116 A122:E125 B121:E121 A127:E130 B126:E126 A132:E135 B131:E131 A137:E140 B136:E136 A142:E145 B141:E141 A147:E150 B146:E146 A152:E155 B151:E151 A157:E160 B156:E156 A162:E165 B161:E161 A167:E170 B166:E166 A172:E175 B171:E171 A177:E177 B176:E1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23.07.0010.37354</dc:creator>
  <cp:keywords/>
  <dc:description/>
  <cp:lastModifiedBy>Sylwia Jasik</cp:lastModifiedBy>
  <cp:lastPrinted>2016-09-01T06:17:35Z</cp:lastPrinted>
  <dcterms:created xsi:type="dcterms:W3CDTF">2016-05-02T23:07:55Z</dcterms:created>
  <dcterms:modified xsi:type="dcterms:W3CDTF">2024-05-16T10:12:09Z</dcterms:modified>
  <cp:category/>
</cp:coreProperties>
</file>