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Ksiegowosc\Desktop\"/>
    </mc:Choice>
  </mc:AlternateContent>
  <xr:revisionPtr revIDLastSave="0" documentId="8_{708A038A-635C-4125-848D-C26A5289FAA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ydruk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1" i="9" l="1"/>
  <c r="H81" i="9"/>
  <c r="I80" i="9"/>
  <c r="H80" i="9"/>
  <c r="I79" i="9"/>
  <c r="H79" i="9"/>
  <c r="I78" i="9"/>
  <c r="H78" i="9"/>
  <c r="I76" i="9"/>
  <c r="H76" i="9"/>
  <c r="I75" i="9"/>
  <c r="H75" i="9"/>
  <c r="I74" i="9"/>
  <c r="H74" i="9"/>
  <c r="I73" i="9"/>
  <c r="H73" i="9"/>
  <c r="I71" i="9"/>
  <c r="H71" i="9"/>
  <c r="I70" i="9"/>
  <c r="H70" i="9"/>
  <c r="I69" i="9"/>
  <c r="H69" i="9"/>
  <c r="I68" i="9"/>
  <c r="H68" i="9"/>
  <c r="I66" i="9"/>
  <c r="H66" i="9"/>
  <c r="I65" i="9"/>
  <c r="H65" i="9"/>
  <c r="I64" i="9"/>
  <c r="H64" i="9"/>
  <c r="I63" i="9"/>
  <c r="H63" i="9"/>
  <c r="I61" i="9"/>
  <c r="H61" i="9"/>
  <c r="I60" i="9"/>
  <c r="H60" i="9"/>
  <c r="I59" i="9"/>
  <c r="H59" i="9"/>
  <c r="I58" i="9"/>
  <c r="H58" i="9"/>
  <c r="I56" i="9"/>
  <c r="H56" i="9"/>
  <c r="I55" i="9"/>
  <c r="H55" i="9"/>
  <c r="I54" i="9"/>
  <c r="H54" i="9"/>
  <c r="I53" i="9"/>
  <c r="H53" i="9"/>
  <c r="I51" i="9"/>
  <c r="H51" i="9"/>
  <c r="I50" i="9"/>
  <c r="H50" i="9"/>
  <c r="I49" i="9"/>
  <c r="H49" i="9"/>
  <c r="I48" i="9"/>
  <c r="H48" i="9"/>
  <c r="I46" i="9"/>
  <c r="H46" i="9"/>
  <c r="I45" i="9"/>
  <c r="H45" i="9"/>
  <c r="I44" i="9"/>
  <c r="H44" i="9"/>
  <c r="I43" i="9"/>
  <c r="H43" i="9"/>
  <c r="I41" i="9"/>
  <c r="H41" i="9"/>
  <c r="I40" i="9"/>
  <c r="H40" i="9"/>
  <c r="I39" i="9"/>
  <c r="H39" i="9"/>
  <c r="I38" i="9"/>
  <c r="H38" i="9"/>
  <c r="I36" i="9"/>
  <c r="H36" i="9"/>
  <c r="I35" i="9"/>
  <c r="H35" i="9"/>
  <c r="I34" i="9"/>
  <c r="H34" i="9"/>
  <c r="I33" i="9"/>
  <c r="H33" i="9"/>
  <c r="I31" i="9"/>
  <c r="H31" i="9"/>
  <c r="I30" i="9"/>
  <c r="H30" i="9"/>
  <c r="I29" i="9"/>
  <c r="H29" i="9"/>
  <c r="I28" i="9"/>
  <c r="H28" i="9"/>
  <c r="I26" i="9"/>
  <c r="H26" i="9"/>
  <c r="I25" i="9"/>
  <c r="H25" i="9"/>
  <c r="I24" i="9"/>
  <c r="H24" i="9"/>
  <c r="I23" i="9"/>
  <c r="H23" i="9"/>
  <c r="I21" i="9"/>
  <c r="H21" i="9"/>
  <c r="I20" i="9"/>
  <c r="H20" i="9"/>
  <c r="I19" i="9"/>
  <c r="H19" i="9"/>
  <c r="I18" i="9"/>
  <c r="H18" i="9"/>
</calcChain>
</file>

<file path=xl/sharedStrings.xml><?xml version="1.0" encoding="utf-8"?>
<sst xmlns="http://schemas.openxmlformats.org/spreadsheetml/2006/main" count="117" uniqueCount="56">
  <si>
    <t>Lp.</t>
  </si>
  <si>
    <t>Nr dokumentu</t>
  </si>
  <si>
    <t>Opis dokumentu</t>
  </si>
  <si>
    <t>Kontrahent</t>
  </si>
  <si>
    <t>Typ dokumentu</t>
  </si>
  <si>
    <t>Wartość brutto</t>
  </si>
  <si>
    <t>RAZEM</t>
  </si>
  <si>
    <t>Data wpływu</t>
  </si>
  <si>
    <t xml:space="preserve">RAZEM NA ZESTAWIENIU </t>
  </si>
  <si>
    <t>Data wydruku: 25.09.2023</t>
  </si>
  <si>
    <t>Brak danych spełniających kryteria zestawienia.</t>
  </si>
  <si>
    <t>Szablon: Podstawowy</t>
  </si>
  <si>
    <t>Nazwa  towaru lub usługi</t>
  </si>
  <si>
    <t>HiddenColumnMark</t>
  </si>
  <si>
    <t>z datą zakończenia dostawy od: 01.08.2023 do: 31.08.2023</t>
  </si>
  <si>
    <t>Zestawienie dokumentów zakupu</t>
  </si>
  <si>
    <t>Nr dok. Pierwotnego</t>
  </si>
  <si>
    <t>Jednostka: SP22</t>
  </si>
  <si>
    <t/>
  </si>
  <si>
    <t>1830/2023/FMK</t>
  </si>
  <si>
    <t>08.08.2023</t>
  </si>
  <si>
    <t>FV/1259/2023</t>
  </si>
  <si>
    <t>1/08/2023</t>
  </si>
  <si>
    <t>11.08.2023</t>
  </si>
  <si>
    <t>901125769</t>
  </si>
  <si>
    <t>29.08.2023</t>
  </si>
  <si>
    <t>93342479</t>
  </si>
  <si>
    <t>F/740/2023</t>
  </si>
  <si>
    <t>16.08.2023</t>
  </si>
  <si>
    <t>10/2023</t>
  </si>
  <si>
    <t>901133260</t>
  </si>
  <si>
    <t>14672/MG/2023</t>
  </si>
  <si>
    <t>14751/MG/2023</t>
  </si>
  <si>
    <t>2024/2023/FMK</t>
  </si>
  <si>
    <t>FV-571</t>
  </si>
  <si>
    <t>Mrówka - QUEST SC SPÓŁKA Z OGRANICZONĄ ODPOWIEDZIALNOŚCIĄ</t>
  </si>
  <si>
    <t>LUMEN - "LUMEN-COMPLEX" WOJCIECH DYBAŁA</t>
  </si>
  <si>
    <t>ZIB Cendrowicz - ZAKŁAD INSTALACYJNO-BUDOWLANY PAWEŁ CENDROWICZ</t>
  </si>
  <si>
    <t>MAC - GRUPA MAC SPÓŁKA AKCYJNA</t>
  </si>
  <si>
    <t>MOL - "MOL" SPÓŁKA Z OGRANICZONĄ ODPOWIEDZIALNOŚCIĄ</t>
  </si>
  <si>
    <t>JAN-BUD - JAN - BUD JANUSZ STĘPIEŃ</t>
  </si>
  <si>
    <t>KONKRET PLUS - KONKRET PLUS LESZEK OZIORO</t>
  </si>
  <si>
    <t>CERAMIK - FIRMA HANDLOWA ,,CERAMIK" Józef Mikulec</t>
  </si>
  <si>
    <t>art.do pracy bieżącej dla konserwatora</t>
  </si>
  <si>
    <t>Faktura VAT zakupu</t>
  </si>
  <si>
    <t>awaria instalacji wodociągowej</t>
  </si>
  <si>
    <t>pomoce dydaktyczne</t>
  </si>
  <si>
    <t>Korekta faktury VAT zakupu</t>
  </si>
  <si>
    <t>WYKONANIE KODÓW KRESKOWYCH NA NALEPKACH</t>
  </si>
  <si>
    <t>montaż i obróbka drzwi wewnętrznych w szkole</t>
  </si>
  <si>
    <t>art. biurowe</t>
  </si>
  <si>
    <t>zakup umywalek do łazienki</t>
  </si>
  <si>
    <t>art.dla koserwatora</t>
  </si>
  <si>
    <t>wykonanie nadruku kodów kreskowych na nalepkach</t>
  </si>
  <si>
    <t>montaż drzwi</t>
  </si>
  <si>
    <t>zakup umywalek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</si>
</sst>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</font>
    <font>
      <sz val="10"/>
      <color rgb="FF000000"/>
      <name val="Arial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0" tint="-0.14996795556505021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D9D9D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9E2FF"/>
        <bgColor indexed="64"/>
      </patternFill>
    </fill>
  </fills>
  <borders count="18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5" fillId="0" borderId="12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" fillId="0" borderId="0" xfId="0" applyFont="1"/>
    <xf numFmtId="49" fontId="4" fillId="0" borderId="1" xfId="0" applyNumberFormat="1" applyFont="1" applyBorder="1" applyAlignment="1">
      <alignment horizontal="right" vertical="top" wrapText="1"/>
    </xf>
    <xf numFmtId="0" fontId="8" fillId="0" borderId="0" xfId="0" applyFont="1"/>
    <xf numFmtId="0" fontId="4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right" vertical="center"/>
    </xf>
    <xf numFmtId="0" fontId="2" fillId="3" borderId="3" xfId="0" applyFont="1" applyFill="1" applyBorder="1" applyAlignment="1">
      <alignment horizontal="left" vertical="center"/>
    </xf>
    <xf numFmtId="0" fontId="11" fillId="0" borderId="0" xfId="0" applyFont="1"/>
    <xf numFmtId="4" fontId="5" fillId="0" borderId="3" xfId="0" applyNumberFormat="1" applyFont="1" applyBorder="1" applyAlignment="1">
      <alignment horizontal="right" vertical="center"/>
    </xf>
    <xf numFmtId="49" fontId="4" fillId="0" borderId="12" xfId="0" applyNumberFormat="1" applyFont="1" applyBorder="1" applyAlignment="1">
      <alignment horizontal="right" vertical="center" wrapText="1"/>
    </xf>
    <xf numFmtId="0" fontId="2" fillId="3" borderId="12" xfId="0" applyFont="1" applyFill="1" applyBorder="1" applyAlignment="1">
      <alignment horizontal="right" vertical="center"/>
    </xf>
    <xf numFmtId="0" fontId="8" fillId="0" borderId="0" xfId="0" applyFont="1" applyAlignment="1">
      <alignment shrinkToFit="1"/>
    </xf>
    <xf numFmtId="4" fontId="6" fillId="0" borderId="3" xfId="0" applyNumberFormat="1" applyFont="1" applyBorder="1" applyAlignment="1">
      <alignment horizontal="right" vertical="center" shrinkToFit="1"/>
    </xf>
    <xf numFmtId="0" fontId="8" fillId="0" borderId="8" xfId="0" applyFont="1" applyBorder="1" applyAlignment="1">
      <alignment shrinkToFit="1"/>
    </xf>
    <xf numFmtId="49" fontId="4" fillId="0" borderId="3" xfId="0" applyNumberFormat="1" applyFont="1" applyBorder="1" applyAlignment="1">
      <alignment horizontal="left" vertical="center" shrinkToFit="1"/>
    </xf>
    <xf numFmtId="4" fontId="10" fillId="2" borderId="3" xfId="0" applyNumberFormat="1" applyFont="1" applyFill="1" applyBorder="1" applyAlignment="1">
      <alignment horizontal="right" vertical="center" shrinkToFit="1"/>
    </xf>
    <xf numFmtId="4" fontId="5" fillId="0" borderId="3" xfId="0" applyNumberFormat="1" applyFont="1" applyBorder="1" applyAlignment="1">
      <alignment horizontal="right" vertical="center" shrinkToFit="1"/>
    </xf>
    <xf numFmtId="0" fontId="5" fillId="0" borderId="8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49" fontId="4" fillId="0" borderId="14" xfId="0" applyNumberFormat="1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top"/>
    </xf>
    <xf numFmtId="0" fontId="2" fillId="3" borderId="5" xfId="0" applyFont="1" applyFill="1" applyBorder="1" applyAlignment="1">
      <alignment horizontal="center" vertical="top"/>
    </xf>
    <xf numFmtId="0" fontId="2" fillId="3" borderId="6" xfId="0" applyFont="1" applyFill="1" applyBorder="1" applyAlignment="1">
      <alignment horizontal="center" vertical="top"/>
    </xf>
    <xf numFmtId="0" fontId="2" fillId="3" borderId="8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10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0" fontId="2" fillId="3" borderId="13" xfId="0" applyFont="1" applyFill="1" applyBorder="1" applyAlignment="1">
      <alignment horizontal="left" vertical="center"/>
    </xf>
    <xf numFmtId="0" fontId="6" fillId="0" borderId="1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left" vertical="center" wrapText="1"/>
    </xf>
    <xf numFmtId="49" fontId="4" fillId="0" borderId="11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center" vertical="top"/>
    </xf>
    <xf numFmtId="49" fontId="4" fillId="0" borderId="5" xfId="0" applyNumberFormat="1" applyFont="1" applyBorder="1" applyAlignment="1">
      <alignment horizontal="center" vertical="top"/>
    </xf>
    <xf numFmtId="49" fontId="4" fillId="0" borderId="6" xfId="0" applyNumberFormat="1" applyFont="1" applyBorder="1" applyAlignment="1">
      <alignment horizontal="center" vertical="top"/>
    </xf>
    <xf numFmtId="4" fontId="4" fillId="0" borderId="4" xfId="0" applyNumberFormat="1" applyFont="1" applyBorder="1" applyAlignment="1">
      <alignment horizontal="right" vertical="center" shrinkToFit="1"/>
    </xf>
    <xf numFmtId="4" fontId="4" fillId="0" borderId="5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>
      <alignment horizontal="right" vertical="center"/>
    </xf>
    <xf numFmtId="49" fontId="4" fillId="0" borderId="8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10" xfId="0" applyNumberFormat="1" applyFont="1" applyBorder="1" applyAlignment="1">
      <alignment horizontal="left" vertical="center" wrapText="1"/>
    </xf>
    <xf numFmtId="49" fontId="4" fillId="0" borderId="9" xfId="0" applyNumberFormat="1" applyFont="1" applyBorder="1" applyAlignment="1">
      <alignment horizontal="left" vertical="center" wrapText="1"/>
    </xf>
    <xf numFmtId="49" fontId="4" fillId="0" borderId="13" xfId="0" applyNumberFormat="1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53AFB-E1AE-48C4-9905-FF70230FFB18}">
  <sheetPr>
    <pageSetUpPr fitToPage="1"/>
  </sheetPr>
  <dimension ref="A1:L88"/>
  <sheetViews>
    <sheetView showGridLines="0" tabSelected="1" workbookViewId="0">
      <selection activeCell="E97" sqref="E97"/>
    </sheetView>
  </sheetViews>
  <sheetFormatPr defaultRowHeight="15" x14ac:dyDescent="0.25"/>
  <cols>
    <col min="1" max="2" width="3.7109375" customWidth="1"/>
    <col min="3" max="4" width="27.7109375" customWidth="1"/>
    <col min="5" max="6" width="12.7109375" customWidth="1"/>
    <col min="7" max="9" width="9.140625" hidden="1" customWidth="1"/>
  </cols>
  <sheetData>
    <row r="1" spans="1:9" ht="15" customHeight="1" x14ac:dyDescent="0.25"/>
    <row r="2" spans="1:9" ht="15" hidden="1" customHeight="1" x14ac:dyDescent="0.25">
      <c r="G2" s="21" t="s">
        <v>13</v>
      </c>
      <c r="H2" s="21" t="s">
        <v>13</v>
      </c>
      <c r="I2" s="21" t="s">
        <v>13</v>
      </c>
    </row>
    <row r="3" spans="1:9" ht="15" customHeight="1" x14ac:dyDescent="0.25">
      <c r="A3" s="12" t="s">
        <v>9</v>
      </c>
      <c r="B3" s="12"/>
      <c r="C3" s="12"/>
      <c r="D3" s="12"/>
      <c r="E3" s="12"/>
      <c r="F3" s="12"/>
    </row>
    <row r="4" spans="1:9" ht="21" customHeight="1" x14ac:dyDescent="0.25">
      <c r="A4" s="11" t="s">
        <v>15</v>
      </c>
      <c r="B4" s="11"/>
      <c r="C4" s="11"/>
      <c r="D4" s="11"/>
      <c r="E4" s="11"/>
      <c r="F4" s="11"/>
    </row>
    <row r="5" spans="1:9" ht="15" customHeight="1" x14ac:dyDescent="0.25">
      <c r="A5" s="10" t="s">
        <v>11</v>
      </c>
      <c r="B5" s="10"/>
      <c r="C5" s="10"/>
      <c r="D5" s="10"/>
      <c r="E5" s="10"/>
      <c r="F5" s="10"/>
    </row>
    <row r="6" spans="1:9" ht="15" customHeight="1" x14ac:dyDescent="0.25">
      <c r="A6" s="13" t="s">
        <v>14</v>
      </c>
      <c r="B6" s="13"/>
      <c r="C6" s="13"/>
      <c r="D6" s="13"/>
      <c r="E6" s="13"/>
      <c r="F6" s="13"/>
    </row>
    <row r="7" spans="1:9" ht="15" customHeight="1" x14ac:dyDescent="0.25">
      <c r="A7" s="13"/>
      <c r="B7" s="13"/>
      <c r="C7" s="13"/>
      <c r="D7" s="13"/>
      <c r="E7" s="13"/>
      <c r="F7" s="13"/>
    </row>
    <row r="8" spans="1:9" hidden="1" x14ac:dyDescent="0.25">
      <c r="A8" s="13"/>
      <c r="B8" s="13"/>
      <c r="C8" s="13"/>
      <c r="D8" s="13"/>
      <c r="E8" s="13"/>
      <c r="F8" s="13"/>
    </row>
    <row r="9" spans="1:9" hidden="1" x14ac:dyDescent="0.25">
      <c r="A9" s="13"/>
      <c r="B9" s="13"/>
      <c r="C9" s="13"/>
      <c r="D9" s="13"/>
      <c r="E9" s="13"/>
      <c r="F9" s="13"/>
    </row>
    <row r="10" spans="1:9" hidden="1" x14ac:dyDescent="0.25">
      <c r="A10" s="14" t="s">
        <v>10</v>
      </c>
      <c r="B10" s="14"/>
      <c r="C10" s="14"/>
      <c r="D10" s="14"/>
      <c r="E10" s="14"/>
      <c r="F10" s="14"/>
    </row>
    <row r="11" spans="1:9" ht="15" customHeight="1" x14ac:dyDescent="0.25"/>
    <row r="12" spans="1:9" ht="12.75" hidden="1" customHeight="1" x14ac:dyDescent="0.25">
      <c r="A12" s="9"/>
      <c r="B12" s="9"/>
      <c r="C12" s="9"/>
      <c r="D12" s="9"/>
      <c r="E12" s="9"/>
      <c r="F12" s="9"/>
    </row>
    <row r="13" spans="1:9" ht="15" customHeight="1" x14ac:dyDescent="0.25">
      <c r="A13" s="8" t="s">
        <v>0</v>
      </c>
      <c r="B13" s="5" t="s">
        <v>1</v>
      </c>
      <c r="C13" s="4"/>
      <c r="D13" s="24" t="s">
        <v>16</v>
      </c>
      <c r="E13" s="39" t="s">
        <v>7</v>
      </c>
      <c r="F13" s="8" t="s">
        <v>5</v>
      </c>
    </row>
    <row r="14" spans="1:9" ht="15" customHeight="1" x14ac:dyDescent="0.25">
      <c r="A14" s="7"/>
      <c r="B14" s="42" t="s">
        <v>3</v>
      </c>
      <c r="C14" s="43"/>
      <c r="D14" s="44"/>
      <c r="E14" s="40"/>
      <c r="F14" s="7"/>
    </row>
    <row r="15" spans="1:9" ht="15" customHeight="1" x14ac:dyDescent="0.25">
      <c r="A15" s="6"/>
      <c r="B15" s="45" t="s">
        <v>2</v>
      </c>
      <c r="C15" s="46"/>
      <c r="D15" s="19" t="s">
        <v>4</v>
      </c>
      <c r="E15" s="41"/>
      <c r="F15" s="7"/>
    </row>
    <row r="16" spans="1:9" ht="12.75" hidden="1" customHeight="1" x14ac:dyDescent="0.25">
      <c r="A16" s="15"/>
      <c r="B16" s="20" t="s">
        <v>0</v>
      </c>
      <c r="C16" s="45" t="s">
        <v>12</v>
      </c>
      <c r="D16" s="46"/>
      <c r="E16" s="46"/>
      <c r="F16" s="6"/>
    </row>
    <row r="17" spans="1:9" ht="15" customHeight="1" x14ac:dyDescent="0.25">
      <c r="A17" s="47" t="s">
        <v>17</v>
      </c>
      <c r="B17" s="48"/>
      <c r="C17" s="48"/>
      <c r="D17" s="48"/>
      <c r="E17" s="48"/>
      <c r="F17" s="26">
        <v>7732.87</v>
      </c>
    </row>
    <row r="18" spans="1:9" ht="4.5" hidden="1" customHeight="1" x14ac:dyDescent="0.25">
      <c r="A18" s="49">
        <v>0</v>
      </c>
      <c r="B18" s="52"/>
      <c r="C18" s="53"/>
      <c r="D18" s="23"/>
      <c r="E18" s="54"/>
      <c r="F18" s="57">
        <v>0</v>
      </c>
      <c r="G18" s="27">
        <v>0</v>
      </c>
      <c r="H18" s="17" t="str">
        <f>IF(OR(G18=0,G18=1),"",1)</f>
        <v/>
      </c>
      <c r="I18" s="25">
        <f>IF(B18="",1,"")</f>
        <v>1</v>
      </c>
    </row>
    <row r="19" spans="1:9" ht="4.5" hidden="1" customHeight="1" x14ac:dyDescent="0.25">
      <c r="A19" s="50"/>
      <c r="B19" s="60"/>
      <c r="C19" s="61"/>
      <c r="D19" s="62"/>
      <c r="E19" s="55"/>
      <c r="F19" s="58"/>
      <c r="G19" s="27">
        <v>0</v>
      </c>
      <c r="H19" s="17" t="str">
        <f>IF(OR(G19=0,G19=1),"",1)</f>
        <v/>
      </c>
      <c r="I19" s="25" t="e">
        <f>IF(AND(#REF!="",#REF!=""),1,"")</f>
        <v>#REF!</v>
      </c>
    </row>
    <row r="20" spans="1:9" ht="4.5" hidden="1" customHeight="1" x14ac:dyDescent="0.25">
      <c r="A20" s="51"/>
      <c r="B20" s="63"/>
      <c r="C20" s="64"/>
      <c r="D20" s="16"/>
      <c r="E20" s="56"/>
      <c r="F20" s="59"/>
      <c r="G20" s="27">
        <v>0</v>
      </c>
      <c r="H20" s="17" t="str">
        <f>IF(OR(G20=0,G20=1),"",1)</f>
        <v/>
      </c>
      <c r="I20" s="25" t="e">
        <f>IF(AND(#REF!="",#REF!=""),1,"")</f>
        <v>#REF!</v>
      </c>
    </row>
    <row r="21" spans="1:9" ht="12.75" hidden="1" customHeight="1" x14ac:dyDescent="0.25">
      <c r="A21" s="18"/>
      <c r="B21" s="28">
        <v>0</v>
      </c>
      <c r="C21" s="37"/>
      <c r="D21" s="38"/>
      <c r="E21" s="38"/>
      <c r="F21" s="29">
        <v>7732.87</v>
      </c>
      <c r="G21" s="27">
        <v>0</v>
      </c>
      <c r="H21" s="25">
        <f>IF(G21=0,1,"")</f>
        <v>1</v>
      </c>
      <c r="I21" s="17" t="e">
        <f>IF(AND(#REF!="",#REF!=""),1,"")</f>
        <v>#REF!</v>
      </c>
    </row>
    <row r="22" spans="1:9" ht="12.75" hidden="1" customHeight="1" x14ac:dyDescent="0.25">
      <c r="A22" s="47" t="s">
        <v>18</v>
      </c>
      <c r="B22" s="48"/>
      <c r="C22" s="48"/>
      <c r="D22" s="48"/>
      <c r="E22" s="48"/>
      <c r="F22" s="26">
        <v>917.67</v>
      </c>
      <c r="G22" s="17"/>
      <c r="H22" s="17"/>
      <c r="I22" s="17"/>
    </row>
    <row r="23" spans="1:9" ht="15" customHeight="1" x14ac:dyDescent="0.25">
      <c r="A23" s="49">
        <v>1</v>
      </c>
      <c r="B23" s="52" t="s">
        <v>19</v>
      </c>
      <c r="C23" s="53"/>
      <c r="D23" s="23" t="s">
        <v>18</v>
      </c>
      <c r="E23" s="54" t="s">
        <v>20</v>
      </c>
      <c r="F23" s="57">
        <v>917.67</v>
      </c>
      <c r="G23" s="27">
        <v>0</v>
      </c>
      <c r="H23" s="17" t="str">
        <f>IF(OR(G23=0,G23=1),"",1)</f>
        <v/>
      </c>
      <c r="I23" s="17" t="str">
        <f>IF(B23="",1,"")</f>
        <v/>
      </c>
    </row>
    <row r="24" spans="1:9" ht="15" customHeight="1" x14ac:dyDescent="0.25">
      <c r="A24" s="50"/>
      <c r="B24" s="60" t="s">
        <v>35</v>
      </c>
      <c r="C24" s="61"/>
      <c r="D24" s="62"/>
      <c r="E24" s="55"/>
      <c r="F24" s="58"/>
      <c r="G24" s="27">
        <v>0</v>
      </c>
      <c r="H24" s="17" t="str">
        <f>IF(OR(G24=0,G24=1),"",1)</f>
        <v/>
      </c>
      <c r="I24" s="17" t="e">
        <f>IF(AND(#REF!="",#REF!=""),1,"")</f>
        <v>#REF!</v>
      </c>
    </row>
    <row r="25" spans="1:9" ht="15" customHeight="1" x14ac:dyDescent="0.25">
      <c r="A25" s="51"/>
      <c r="B25" s="63" t="s">
        <v>43</v>
      </c>
      <c r="C25" s="64"/>
      <c r="D25" s="16" t="s">
        <v>44</v>
      </c>
      <c r="E25" s="56"/>
      <c r="F25" s="59"/>
      <c r="G25" s="27">
        <v>0</v>
      </c>
      <c r="H25" s="17" t="str">
        <f>IF(OR(G25=0,G25=1),"",1)</f>
        <v/>
      </c>
      <c r="I25" s="17" t="e">
        <f>IF(AND(#REF!="",#REF!=""),1,"")</f>
        <v>#REF!</v>
      </c>
    </row>
    <row r="26" spans="1:9" ht="12.75" hidden="1" customHeight="1" x14ac:dyDescent="0.25">
      <c r="A26" s="18"/>
      <c r="B26" s="28">
        <v>0</v>
      </c>
      <c r="C26" s="37" t="s">
        <v>52</v>
      </c>
      <c r="D26" s="38"/>
      <c r="E26" s="38"/>
      <c r="F26" s="29">
        <v>917.67</v>
      </c>
      <c r="G26" s="27">
        <v>0</v>
      </c>
      <c r="H26" s="25">
        <f>IF(G26=0,1,"")</f>
        <v>1</v>
      </c>
      <c r="I26" s="17" t="e">
        <f>IF(AND(#REF!="",#REF!=""),1,"")</f>
        <v>#REF!</v>
      </c>
    </row>
    <row r="27" spans="1:9" ht="12.75" hidden="1" customHeight="1" x14ac:dyDescent="0.25">
      <c r="A27" s="47" t="s">
        <v>18</v>
      </c>
      <c r="B27" s="48"/>
      <c r="C27" s="48"/>
      <c r="D27" s="48"/>
      <c r="E27" s="48"/>
      <c r="F27" s="26">
        <v>853.9</v>
      </c>
      <c r="G27" s="17"/>
      <c r="H27" s="17"/>
      <c r="I27" s="17"/>
    </row>
    <row r="28" spans="1:9" ht="15" customHeight="1" x14ac:dyDescent="0.25">
      <c r="A28" s="49">
        <v>2</v>
      </c>
      <c r="B28" s="52" t="s">
        <v>21</v>
      </c>
      <c r="C28" s="53"/>
      <c r="D28" s="23" t="s">
        <v>18</v>
      </c>
      <c r="E28" s="54" t="s">
        <v>20</v>
      </c>
      <c r="F28" s="57">
        <v>853.9</v>
      </c>
      <c r="G28" s="27">
        <v>0</v>
      </c>
      <c r="H28" s="17" t="str">
        <f>IF(OR(G28=0,G28=1),"",1)</f>
        <v/>
      </c>
      <c r="I28" s="17" t="str">
        <f>IF(B28="",1,"")</f>
        <v/>
      </c>
    </row>
    <row r="29" spans="1:9" ht="15" customHeight="1" x14ac:dyDescent="0.25">
      <c r="A29" s="50"/>
      <c r="B29" s="60" t="s">
        <v>36</v>
      </c>
      <c r="C29" s="61"/>
      <c r="D29" s="62"/>
      <c r="E29" s="55"/>
      <c r="F29" s="58"/>
      <c r="G29" s="27">
        <v>0</v>
      </c>
      <c r="H29" s="17" t="str">
        <f>IF(OR(G29=0,G29=1),"",1)</f>
        <v/>
      </c>
      <c r="I29" s="17" t="e">
        <f>IF(AND(#REF!="",#REF!=""),1,"")</f>
        <v>#REF!</v>
      </c>
    </row>
    <row r="30" spans="1:9" ht="15" customHeight="1" x14ac:dyDescent="0.25">
      <c r="A30" s="51"/>
      <c r="B30" s="63" t="s">
        <v>43</v>
      </c>
      <c r="C30" s="64"/>
      <c r="D30" s="16" t="s">
        <v>44</v>
      </c>
      <c r="E30" s="56"/>
      <c r="F30" s="59"/>
      <c r="G30" s="27">
        <v>0</v>
      </c>
      <c r="H30" s="17" t="str">
        <f>IF(OR(G30=0,G30=1),"",1)</f>
        <v/>
      </c>
      <c r="I30" s="17" t="e">
        <f>IF(AND(#REF!="",#REF!=""),1,"")</f>
        <v>#REF!</v>
      </c>
    </row>
    <row r="31" spans="1:9" ht="12.75" hidden="1" customHeight="1" x14ac:dyDescent="0.25">
      <c r="A31" s="18"/>
      <c r="B31" s="28">
        <v>0</v>
      </c>
      <c r="C31" s="37" t="s">
        <v>52</v>
      </c>
      <c r="D31" s="38"/>
      <c r="E31" s="38"/>
      <c r="F31" s="29">
        <v>853.9</v>
      </c>
      <c r="G31" s="27">
        <v>0</v>
      </c>
      <c r="H31" s="25">
        <f>IF(G31=0,1,"")</f>
        <v>1</v>
      </c>
      <c r="I31" s="17" t="e">
        <f>IF(AND(#REF!="",#REF!=""),1,"")</f>
        <v>#REF!</v>
      </c>
    </row>
    <row r="32" spans="1:9" ht="12.75" hidden="1" customHeight="1" x14ac:dyDescent="0.25">
      <c r="A32" s="47" t="s">
        <v>18</v>
      </c>
      <c r="B32" s="48"/>
      <c r="C32" s="48"/>
      <c r="D32" s="48"/>
      <c r="E32" s="48"/>
      <c r="F32" s="26">
        <v>1223.8499999999999</v>
      </c>
      <c r="G32" s="17"/>
      <c r="H32" s="17"/>
      <c r="I32" s="17"/>
    </row>
    <row r="33" spans="1:9" ht="15" customHeight="1" x14ac:dyDescent="0.25">
      <c r="A33" s="49">
        <v>3</v>
      </c>
      <c r="B33" s="52" t="s">
        <v>22</v>
      </c>
      <c r="C33" s="53"/>
      <c r="D33" s="23" t="s">
        <v>18</v>
      </c>
      <c r="E33" s="54" t="s">
        <v>23</v>
      </c>
      <c r="F33" s="57">
        <v>1223.8499999999999</v>
      </c>
      <c r="G33" s="27">
        <v>0</v>
      </c>
      <c r="H33" s="17" t="str">
        <f>IF(OR(G33=0,G33=1),"",1)</f>
        <v/>
      </c>
      <c r="I33" s="17" t="str">
        <f>IF(B33="",1,"")</f>
        <v/>
      </c>
    </row>
    <row r="34" spans="1:9" ht="15" customHeight="1" x14ac:dyDescent="0.25">
      <c r="A34" s="50"/>
      <c r="B34" s="60" t="s">
        <v>37</v>
      </c>
      <c r="C34" s="61"/>
      <c r="D34" s="62"/>
      <c r="E34" s="55"/>
      <c r="F34" s="58"/>
      <c r="G34" s="27">
        <v>0</v>
      </c>
      <c r="H34" s="17" t="str">
        <f>IF(OR(G34=0,G34=1),"",1)</f>
        <v/>
      </c>
      <c r="I34" s="17" t="e">
        <f>IF(AND(#REF!="",#REF!=""),1,"")</f>
        <v>#REF!</v>
      </c>
    </row>
    <row r="35" spans="1:9" ht="15" customHeight="1" x14ac:dyDescent="0.25">
      <c r="A35" s="51"/>
      <c r="B35" s="63" t="s">
        <v>45</v>
      </c>
      <c r="C35" s="64"/>
      <c r="D35" s="16" t="s">
        <v>44</v>
      </c>
      <c r="E35" s="56"/>
      <c r="F35" s="59"/>
      <c r="G35" s="27">
        <v>0</v>
      </c>
      <c r="H35" s="17" t="str">
        <f>IF(OR(G35=0,G35=1),"",1)</f>
        <v/>
      </c>
      <c r="I35" s="17" t="e">
        <f>IF(AND(#REF!="",#REF!=""),1,"")</f>
        <v>#REF!</v>
      </c>
    </row>
    <row r="36" spans="1:9" ht="12.75" hidden="1" customHeight="1" x14ac:dyDescent="0.25">
      <c r="A36" s="18"/>
      <c r="B36" s="28">
        <v>0</v>
      </c>
      <c r="C36" s="37" t="s">
        <v>45</v>
      </c>
      <c r="D36" s="38"/>
      <c r="E36" s="38"/>
      <c r="F36" s="29">
        <v>1223.8499999999999</v>
      </c>
      <c r="G36" s="27">
        <v>0</v>
      </c>
      <c r="H36" s="25">
        <f>IF(G36=0,1,"")</f>
        <v>1</v>
      </c>
      <c r="I36" s="17" t="e">
        <f>IF(AND(#REF!="",#REF!=""),1,"")</f>
        <v>#REF!</v>
      </c>
    </row>
    <row r="37" spans="1:9" ht="12.75" hidden="1" customHeight="1" x14ac:dyDescent="0.25">
      <c r="A37" s="47" t="s">
        <v>18</v>
      </c>
      <c r="B37" s="48"/>
      <c r="C37" s="48"/>
      <c r="D37" s="48"/>
      <c r="E37" s="48"/>
      <c r="F37" s="26">
        <v>1768</v>
      </c>
      <c r="G37" s="17"/>
      <c r="H37" s="17"/>
      <c r="I37" s="17"/>
    </row>
    <row r="38" spans="1:9" ht="15" customHeight="1" x14ac:dyDescent="0.25">
      <c r="A38" s="49">
        <v>4</v>
      </c>
      <c r="B38" s="52" t="s">
        <v>24</v>
      </c>
      <c r="C38" s="53"/>
      <c r="D38" s="23" t="s">
        <v>18</v>
      </c>
      <c r="E38" s="54" t="s">
        <v>25</v>
      </c>
      <c r="F38" s="57">
        <v>1768</v>
      </c>
      <c r="G38" s="27">
        <v>0</v>
      </c>
      <c r="H38" s="17" t="str">
        <f>IF(OR(G38=0,G38=1),"",1)</f>
        <v/>
      </c>
      <c r="I38" s="17" t="str">
        <f>IF(B38="",1,"")</f>
        <v/>
      </c>
    </row>
    <row r="39" spans="1:9" ht="15" customHeight="1" x14ac:dyDescent="0.25">
      <c r="A39" s="50"/>
      <c r="B39" s="60" t="s">
        <v>38</v>
      </c>
      <c r="C39" s="61"/>
      <c r="D39" s="62"/>
      <c r="E39" s="55"/>
      <c r="F39" s="58"/>
      <c r="G39" s="27">
        <v>0</v>
      </c>
      <c r="H39" s="17" t="str">
        <f>IF(OR(G39=0,G39=1),"",1)</f>
        <v/>
      </c>
      <c r="I39" s="17" t="e">
        <f>IF(AND(#REF!="",#REF!=""),1,"")</f>
        <v>#REF!</v>
      </c>
    </row>
    <row r="40" spans="1:9" ht="15" customHeight="1" x14ac:dyDescent="0.25">
      <c r="A40" s="51"/>
      <c r="B40" s="63" t="s">
        <v>46</v>
      </c>
      <c r="C40" s="64"/>
      <c r="D40" s="16" t="s">
        <v>44</v>
      </c>
      <c r="E40" s="56"/>
      <c r="F40" s="59"/>
      <c r="G40" s="27">
        <v>0</v>
      </c>
      <c r="H40" s="17" t="str">
        <f>IF(OR(G40=0,G40=1),"",1)</f>
        <v/>
      </c>
      <c r="I40" s="17" t="e">
        <f>IF(AND(#REF!="",#REF!=""),1,"")</f>
        <v>#REF!</v>
      </c>
    </row>
    <row r="41" spans="1:9" ht="12.75" hidden="1" customHeight="1" x14ac:dyDescent="0.25">
      <c r="A41" s="18"/>
      <c r="B41" s="28">
        <v>0</v>
      </c>
      <c r="C41" s="37" t="s">
        <v>46</v>
      </c>
      <c r="D41" s="38"/>
      <c r="E41" s="38"/>
      <c r="F41" s="29">
        <v>1768</v>
      </c>
      <c r="G41" s="27">
        <v>0</v>
      </c>
      <c r="H41" s="25">
        <f>IF(G41=0,1,"")</f>
        <v>1</v>
      </c>
      <c r="I41" s="17" t="e">
        <f>IF(AND(#REF!="",#REF!=""),1,"")</f>
        <v>#REF!</v>
      </c>
    </row>
    <row r="42" spans="1:9" ht="12.75" hidden="1" customHeight="1" x14ac:dyDescent="0.25">
      <c r="A42" s="47" t="s">
        <v>18</v>
      </c>
      <c r="B42" s="48"/>
      <c r="C42" s="48"/>
      <c r="D42" s="48"/>
      <c r="E42" s="48"/>
      <c r="F42" s="26">
        <v>-993</v>
      </c>
      <c r="G42" s="17"/>
      <c r="H42" s="17"/>
      <c r="I42" s="17"/>
    </row>
    <row r="43" spans="1:9" ht="15" customHeight="1" x14ac:dyDescent="0.25">
      <c r="A43" s="49">
        <v>5</v>
      </c>
      <c r="B43" s="52" t="s">
        <v>26</v>
      </c>
      <c r="C43" s="53"/>
      <c r="D43" s="23" t="s">
        <v>24</v>
      </c>
      <c r="E43" s="54" t="s">
        <v>25</v>
      </c>
      <c r="F43" s="57">
        <v>-993</v>
      </c>
      <c r="G43" s="27">
        <v>0</v>
      </c>
      <c r="H43" s="17" t="str">
        <f>IF(OR(G43=0,G43=1),"",1)</f>
        <v/>
      </c>
      <c r="I43" s="17" t="str">
        <f>IF(B43="",1,"")</f>
        <v/>
      </c>
    </row>
    <row r="44" spans="1:9" ht="15" customHeight="1" x14ac:dyDescent="0.25">
      <c r="A44" s="50"/>
      <c r="B44" s="60" t="s">
        <v>38</v>
      </c>
      <c r="C44" s="61"/>
      <c r="D44" s="62"/>
      <c r="E44" s="55"/>
      <c r="F44" s="58"/>
      <c r="G44" s="27">
        <v>0</v>
      </c>
      <c r="H44" s="17" t="str">
        <f>IF(OR(G44=0,G44=1),"",1)</f>
        <v/>
      </c>
      <c r="I44" s="17" t="e">
        <f>IF(AND(#REF!="",#REF!=""),1,"")</f>
        <v>#REF!</v>
      </c>
    </row>
    <row r="45" spans="1:9" ht="15" customHeight="1" x14ac:dyDescent="0.25">
      <c r="A45" s="51"/>
      <c r="B45" s="63" t="s">
        <v>18</v>
      </c>
      <c r="C45" s="64"/>
      <c r="D45" s="16" t="s">
        <v>47</v>
      </c>
      <c r="E45" s="56"/>
      <c r="F45" s="59"/>
      <c r="G45" s="27">
        <v>0</v>
      </c>
      <c r="H45" s="17" t="str">
        <f>IF(OR(G45=0,G45=1),"",1)</f>
        <v/>
      </c>
      <c r="I45" s="17" t="e">
        <f>IF(AND(#REF!="",#REF!=""),1,"")</f>
        <v>#REF!</v>
      </c>
    </row>
    <row r="46" spans="1:9" ht="12.75" hidden="1" customHeight="1" x14ac:dyDescent="0.25">
      <c r="A46" s="18"/>
      <c r="B46" s="28">
        <v>0</v>
      </c>
      <c r="C46" s="37" t="s">
        <v>46</v>
      </c>
      <c r="D46" s="38"/>
      <c r="E46" s="38"/>
      <c r="F46" s="29">
        <v>-993</v>
      </c>
      <c r="G46" s="27">
        <v>0</v>
      </c>
      <c r="H46" s="25">
        <f>IF(G46=0,1,"")</f>
        <v>1</v>
      </c>
      <c r="I46" s="17" t="e">
        <f>IF(AND(#REF!="",#REF!=""),1,"")</f>
        <v>#REF!</v>
      </c>
    </row>
    <row r="47" spans="1:9" ht="12.75" hidden="1" customHeight="1" x14ac:dyDescent="0.25">
      <c r="A47" s="47" t="s">
        <v>18</v>
      </c>
      <c r="B47" s="48"/>
      <c r="C47" s="48"/>
      <c r="D47" s="48"/>
      <c r="E47" s="48"/>
      <c r="F47" s="26">
        <v>577</v>
      </c>
      <c r="G47" s="17"/>
      <c r="H47" s="17"/>
      <c r="I47" s="17"/>
    </row>
    <row r="48" spans="1:9" ht="15" customHeight="1" x14ac:dyDescent="0.25">
      <c r="A48" s="49">
        <v>6</v>
      </c>
      <c r="B48" s="52" t="s">
        <v>27</v>
      </c>
      <c r="C48" s="53"/>
      <c r="D48" s="23" t="s">
        <v>18</v>
      </c>
      <c r="E48" s="54" t="s">
        <v>28</v>
      </c>
      <c r="F48" s="57">
        <v>577</v>
      </c>
      <c r="G48" s="27">
        <v>0</v>
      </c>
      <c r="H48" s="17" t="str">
        <f>IF(OR(G48=0,G48=1),"",1)</f>
        <v/>
      </c>
      <c r="I48" s="17" t="str">
        <f>IF(B48="",1,"")</f>
        <v/>
      </c>
    </row>
    <row r="49" spans="1:9" ht="15" customHeight="1" x14ac:dyDescent="0.25">
      <c r="A49" s="50"/>
      <c r="B49" s="60" t="s">
        <v>39</v>
      </c>
      <c r="C49" s="61"/>
      <c r="D49" s="62"/>
      <c r="E49" s="55"/>
      <c r="F49" s="58"/>
      <c r="G49" s="27">
        <v>0</v>
      </c>
      <c r="H49" s="17" t="str">
        <f>IF(OR(G49=0,G49=1),"",1)</f>
        <v/>
      </c>
      <c r="I49" s="17" t="e">
        <f>IF(AND(#REF!="",#REF!=""),1,"")</f>
        <v>#REF!</v>
      </c>
    </row>
    <row r="50" spans="1:9" ht="25.5" customHeight="1" x14ac:dyDescent="0.25">
      <c r="A50" s="51"/>
      <c r="B50" s="63" t="s">
        <v>48</v>
      </c>
      <c r="C50" s="64"/>
      <c r="D50" s="16" t="s">
        <v>44</v>
      </c>
      <c r="E50" s="56"/>
      <c r="F50" s="59"/>
      <c r="G50" s="27">
        <v>0</v>
      </c>
      <c r="H50" s="17" t="str">
        <f>IF(OR(G50=0,G50=1),"",1)</f>
        <v/>
      </c>
      <c r="I50" s="17" t="e">
        <f>IF(AND(#REF!="",#REF!=""),1,"")</f>
        <v>#REF!</v>
      </c>
    </row>
    <row r="51" spans="1:9" ht="12.75" hidden="1" customHeight="1" x14ac:dyDescent="0.25">
      <c r="A51" s="18"/>
      <c r="B51" s="28">
        <v>0</v>
      </c>
      <c r="C51" s="37" t="s">
        <v>53</v>
      </c>
      <c r="D51" s="38"/>
      <c r="E51" s="38"/>
      <c r="F51" s="29">
        <v>577</v>
      </c>
      <c r="G51" s="27">
        <v>0</v>
      </c>
      <c r="H51" s="25">
        <f>IF(G51=0,1,"")</f>
        <v>1</v>
      </c>
      <c r="I51" s="17" t="e">
        <f>IF(AND(#REF!="",#REF!=""),1,"")</f>
        <v>#REF!</v>
      </c>
    </row>
    <row r="52" spans="1:9" ht="12.75" hidden="1" customHeight="1" x14ac:dyDescent="0.25">
      <c r="A52" s="47" t="s">
        <v>18</v>
      </c>
      <c r="B52" s="48"/>
      <c r="C52" s="48"/>
      <c r="D52" s="48"/>
      <c r="E52" s="48"/>
      <c r="F52" s="26">
        <v>738</v>
      </c>
      <c r="G52" s="17"/>
      <c r="H52" s="17"/>
      <c r="I52" s="17"/>
    </row>
    <row r="53" spans="1:9" ht="15" customHeight="1" x14ac:dyDescent="0.25">
      <c r="A53" s="49">
        <v>7</v>
      </c>
      <c r="B53" s="52" t="s">
        <v>29</v>
      </c>
      <c r="C53" s="53"/>
      <c r="D53" s="23" t="s">
        <v>18</v>
      </c>
      <c r="E53" s="54" t="s">
        <v>25</v>
      </c>
      <c r="F53" s="57">
        <v>738</v>
      </c>
      <c r="G53" s="27">
        <v>0</v>
      </c>
      <c r="H53" s="17" t="str">
        <f>IF(OR(G53=0,G53=1),"",1)</f>
        <v/>
      </c>
      <c r="I53" s="17" t="str">
        <f>IF(B53="",1,"")</f>
        <v/>
      </c>
    </row>
    <row r="54" spans="1:9" ht="15" customHeight="1" x14ac:dyDescent="0.25">
      <c r="A54" s="50"/>
      <c r="B54" s="60" t="s">
        <v>40</v>
      </c>
      <c r="C54" s="61"/>
      <c r="D54" s="62"/>
      <c r="E54" s="55"/>
      <c r="F54" s="58"/>
      <c r="G54" s="27">
        <v>0</v>
      </c>
      <c r="H54" s="17" t="str">
        <f>IF(OR(G54=0,G54=1),"",1)</f>
        <v/>
      </c>
      <c r="I54" s="17" t="e">
        <f>IF(AND(#REF!="",#REF!=""),1,"")</f>
        <v>#REF!</v>
      </c>
    </row>
    <row r="55" spans="1:9" ht="25.5" customHeight="1" x14ac:dyDescent="0.25">
      <c r="A55" s="51"/>
      <c r="B55" s="63" t="s">
        <v>49</v>
      </c>
      <c r="C55" s="64"/>
      <c r="D55" s="16" t="s">
        <v>44</v>
      </c>
      <c r="E55" s="56"/>
      <c r="F55" s="59"/>
      <c r="G55" s="27">
        <v>0</v>
      </c>
      <c r="H55" s="17" t="str">
        <f>IF(OR(G55=0,G55=1),"",1)</f>
        <v/>
      </c>
      <c r="I55" s="17" t="e">
        <f>IF(AND(#REF!="",#REF!=""),1,"")</f>
        <v>#REF!</v>
      </c>
    </row>
    <row r="56" spans="1:9" ht="12.75" hidden="1" customHeight="1" x14ac:dyDescent="0.25">
      <c r="A56" s="18"/>
      <c r="B56" s="28">
        <v>0</v>
      </c>
      <c r="C56" s="37" t="s">
        <v>54</v>
      </c>
      <c r="D56" s="38"/>
      <c r="E56" s="38"/>
      <c r="F56" s="29">
        <v>738</v>
      </c>
      <c r="G56" s="27">
        <v>0</v>
      </c>
      <c r="H56" s="25">
        <f>IF(G56=0,1,"")</f>
        <v>1</v>
      </c>
      <c r="I56" s="17" t="e">
        <f>IF(AND(#REF!="",#REF!=""),1,"")</f>
        <v>#REF!</v>
      </c>
    </row>
    <row r="57" spans="1:9" ht="12.75" hidden="1" customHeight="1" x14ac:dyDescent="0.25">
      <c r="A57" s="47" t="s">
        <v>18</v>
      </c>
      <c r="B57" s="48"/>
      <c r="C57" s="48"/>
      <c r="D57" s="48"/>
      <c r="E57" s="48"/>
      <c r="F57" s="26">
        <v>993</v>
      </c>
      <c r="G57" s="17"/>
      <c r="H57" s="17"/>
      <c r="I57" s="17"/>
    </row>
    <row r="58" spans="1:9" ht="15" customHeight="1" x14ac:dyDescent="0.25">
      <c r="A58" s="49">
        <v>8</v>
      </c>
      <c r="B58" s="52" t="s">
        <v>30</v>
      </c>
      <c r="C58" s="53"/>
      <c r="D58" s="23" t="s">
        <v>18</v>
      </c>
      <c r="E58" s="54" t="s">
        <v>25</v>
      </c>
      <c r="F58" s="57">
        <v>993</v>
      </c>
      <c r="G58" s="27">
        <v>0</v>
      </c>
      <c r="H58" s="17" t="str">
        <f>IF(OR(G58=0,G58=1),"",1)</f>
        <v/>
      </c>
      <c r="I58" s="17" t="str">
        <f>IF(B58="",1,"")</f>
        <v/>
      </c>
    </row>
    <row r="59" spans="1:9" ht="15" customHeight="1" x14ac:dyDescent="0.25">
      <c r="A59" s="50"/>
      <c r="B59" s="60" t="s">
        <v>38</v>
      </c>
      <c r="C59" s="61"/>
      <c r="D59" s="62"/>
      <c r="E59" s="55"/>
      <c r="F59" s="58"/>
      <c r="G59" s="27">
        <v>0</v>
      </c>
      <c r="H59" s="17" t="str">
        <f>IF(OR(G59=0,G59=1),"",1)</f>
        <v/>
      </c>
      <c r="I59" s="17" t="e">
        <f>IF(AND(#REF!="",#REF!=""),1,"")</f>
        <v>#REF!</v>
      </c>
    </row>
    <row r="60" spans="1:9" ht="15" customHeight="1" x14ac:dyDescent="0.25">
      <c r="A60" s="51"/>
      <c r="B60" s="63" t="s">
        <v>46</v>
      </c>
      <c r="C60" s="64"/>
      <c r="D60" s="16" t="s">
        <v>44</v>
      </c>
      <c r="E60" s="56"/>
      <c r="F60" s="59"/>
      <c r="G60" s="27">
        <v>0</v>
      </c>
      <c r="H60" s="17" t="str">
        <f>IF(OR(G60=0,G60=1),"",1)</f>
        <v/>
      </c>
      <c r="I60" s="17" t="e">
        <f>IF(AND(#REF!="",#REF!=""),1,"")</f>
        <v>#REF!</v>
      </c>
    </row>
    <row r="61" spans="1:9" ht="12.75" hidden="1" customHeight="1" x14ac:dyDescent="0.25">
      <c r="A61" s="18"/>
      <c r="B61" s="28">
        <v>0</v>
      </c>
      <c r="C61" s="37" t="s">
        <v>46</v>
      </c>
      <c r="D61" s="38"/>
      <c r="E61" s="38"/>
      <c r="F61" s="29">
        <v>993</v>
      </c>
      <c r="G61" s="27">
        <v>0</v>
      </c>
      <c r="H61" s="25">
        <f>IF(G61=0,1,"")</f>
        <v>1</v>
      </c>
      <c r="I61" s="17" t="e">
        <f>IF(AND(#REF!="",#REF!=""),1,"")</f>
        <v>#REF!</v>
      </c>
    </row>
    <row r="62" spans="1:9" ht="12.75" hidden="1" customHeight="1" x14ac:dyDescent="0.25">
      <c r="A62" s="47" t="s">
        <v>18</v>
      </c>
      <c r="B62" s="48"/>
      <c r="C62" s="48"/>
      <c r="D62" s="48"/>
      <c r="E62" s="48"/>
      <c r="F62" s="26">
        <v>519.05999999999995</v>
      </c>
      <c r="G62" s="17"/>
      <c r="H62" s="17"/>
      <c r="I62" s="17"/>
    </row>
    <row r="63" spans="1:9" ht="15" customHeight="1" x14ac:dyDescent="0.25">
      <c r="A63" s="49">
        <v>9</v>
      </c>
      <c r="B63" s="52" t="s">
        <v>31</v>
      </c>
      <c r="C63" s="53"/>
      <c r="D63" s="23" t="s">
        <v>18</v>
      </c>
      <c r="E63" s="54" t="s">
        <v>25</v>
      </c>
      <c r="F63" s="57">
        <v>519.05999999999995</v>
      </c>
      <c r="G63" s="27">
        <v>0</v>
      </c>
      <c r="H63" s="17" t="str">
        <f>IF(OR(G63=0,G63=1),"",1)</f>
        <v/>
      </c>
      <c r="I63" s="17" t="str">
        <f>IF(B63="",1,"")</f>
        <v/>
      </c>
    </row>
    <row r="64" spans="1:9" ht="15" customHeight="1" x14ac:dyDescent="0.25">
      <c r="A64" s="50"/>
      <c r="B64" s="60" t="s">
        <v>41</v>
      </c>
      <c r="C64" s="61"/>
      <c r="D64" s="62"/>
      <c r="E64" s="55"/>
      <c r="F64" s="58"/>
      <c r="G64" s="27">
        <v>0</v>
      </c>
      <c r="H64" s="17" t="str">
        <f>IF(OR(G64=0,G64=1),"",1)</f>
        <v/>
      </c>
      <c r="I64" s="17" t="e">
        <f>IF(AND(#REF!="",#REF!=""),1,"")</f>
        <v>#REF!</v>
      </c>
    </row>
    <row r="65" spans="1:9" ht="15" customHeight="1" x14ac:dyDescent="0.25">
      <c r="A65" s="51"/>
      <c r="B65" s="63" t="s">
        <v>50</v>
      </c>
      <c r="C65" s="64"/>
      <c r="D65" s="16" t="s">
        <v>44</v>
      </c>
      <c r="E65" s="56"/>
      <c r="F65" s="59"/>
      <c r="G65" s="27">
        <v>0</v>
      </c>
      <c r="H65" s="17" t="str">
        <f>IF(OR(G65=0,G65=1),"",1)</f>
        <v/>
      </c>
      <c r="I65" s="17" t="e">
        <f>IF(AND(#REF!="",#REF!=""),1,"")</f>
        <v>#REF!</v>
      </c>
    </row>
    <row r="66" spans="1:9" ht="12.75" hidden="1" customHeight="1" x14ac:dyDescent="0.25">
      <c r="A66" s="18"/>
      <c r="B66" s="28">
        <v>0</v>
      </c>
      <c r="C66" s="37" t="s">
        <v>50</v>
      </c>
      <c r="D66" s="38"/>
      <c r="E66" s="38"/>
      <c r="F66" s="29">
        <v>519.05999999999995</v>
      </c>
      <c r="G66" s="27">
        <v>0</v>
      </c>
      <c r="H66" s="25">
        <f>IF(G66=0,1,"")</f>
        <v>1</v>
      </c>
      <c r="I66" s="17" t="e">
        <f>IF(AND(#REF!="",#REF!=""),1,"")</f>
        <v>#REF!</v>
      </c>
    </row>
    <row r="67" spans="1:9" ht="12.75" hidden="1" customHeight="1" x14ac:dyDescent="0.25">
      <c r="A67" s="47" t="s">
        <v>18</v>
      </c>
      <c r="B67" s="48"/>
      <c r="C67" s="48"/>
      <c r="D67" s="48"/>
      <c r="E67" s="48"/>
      <c r="F67" s="26">
        <v>109.47</v>
      </c>
      <c r="G67" s="17"/>
      <c r="H67" s="17"/>
      <c r="I67" s="17"/>
    </row>
    <row r="68" spans="1:9" ht="15" customHeight="1" x14ac:dyDescent="0.25">
      <c r="A68" s="49">
        <v>10</v>
      </c>
      <c r="B68" s="52" t="s">
        <v>32</v>
      </c>
      <c r="C68" s="53"/>
      <c r="D68" s="23" t="s">
        <v>18</v>
      </c>
      <c r="E68" s="54" t="s">
        <v>25</v>
      </c>
      <c r="F68" s="57">
        <v>109.47</v>
      </c>
      <c r="G68" s="27">
        <v>0</v>
      </c>
      <c r="H68" s="17" t="str">
        <f>IF(OR(G68=0,G68=1),"",1)</f>
        <v/>
      </c>
      <c r="I68" s="17" t="str">
        <f>IF(B68="",1,"")</f>
        <v/>
      </c>
    </row>
    <row r="69" spans="1:9" ht="15" customHeight="1" x14ac:dyDescent="0.25">
      <c r="A69" s="50"/>
      <c r="B69" s="60" t="s">
        <v>41</v>
      </c>
      <c r="C69" s="61"/>
      <c r="D69" s="62"/>
      <c r="E69" s="55"/>
      <c r="F69" s="58"/>
      <c r="G69" s="27">
        <v>0</v>
      </c>
      <c r="H69" s="17" t="str">
        <f>IF(OR(G69=0,G69=1),"",1)</f>
        <v/>
      </c>
      <c r="I69" s="17" t="e">
        <f>IF(AND(#REF!="",#REF!=""),1,"")</f>
        <v>#REF!</v>
      </c>
    </row>
    <row r="70" spans="1:9" ht="15" customHeight="1" x14ac:dyDescent="0.25">
      <c r="A70" s="51"/>
      <c r="B70" s="63" t="s">
        <v>50</v>
      </c>
      <c r="C70" s="64"/>
      <c r="D70" s="16" t="s">
        <v>44</v>
      </c>
      <c r="E70" s="56"/>
      <c r="F70" s="59"/>
      <c r="G70" s="27">
        <v>0</v>
      </c>
      <c r="H70" s="17" t="str">
        <f>IF(OR(G70=0,G70=1),"",1)</f>
        <v/>
      </c>
      <c r="I70" s="17" t="e">
        <f>IF(AND(#REF!="",#REF!=""),1,"")</f>
        <v>#REF!</v>
      </c>
    </row>
    <row r="71" spans="1:9" ht="12.75" hidden="1" customHeight="1" x14ac:dyDescent="0.25">
      <c r="A71" s="18"/>
      <c r="B71" s="28">
        <v>0</v>
      </c>
      <c r="C71" s="37" t="s">
        <v>50</v>
      </c>
      <c r="D71" s="38"/>
      <c r="E71" s="38"/>
      <c r="F71" s="29">
        <v>109.47</v>
      </c>
      <c r="G71" s="27">
        <v>0</v>
      </c>
      <c r="H71" s="25">
        <f>IF(G71=0,1,"")</f>
        <v>1</v>
      </c>
      <c r="I71" s="17" t="e">
        <f>IF(AND(#REF!="",#REF!=""),1,"")</f>
        <v>#REF!</v>
      </c>
    </row>
    <row r="72" spans="1:9" ht="12.75" hidden="1" customHeight="1" x14ac:dyDescent="0.25">
      <c r="A72" s="47" t="s">
        <v>18</v>
      </c>
      <c r="B72" s="48"/>
      <c r="C72" s="48"/>
      <c r="D72" s="48"/>
      <c r="E72" s="48"/>
      <c r="F72" s="26">
        <v>100.92</v>
      </c>
      <c r="G72" s="17"/>
      <c r="H72" s="17"/>
      <c r="I72" s="17"/>
    </row>
    <row r="73" spans="1:9" ht="15" customHeight="1" x14ac:dyDescent="0.25">
      <c r="A73" s="49">
        <v>11</v>
      </c>
      <c r="B73" s="52" t="s">
        <v>33</v>
      </c>
      <c r="C73" s="53"/>
      <c r="D73" s="23" t="s">
        <v>18</v>
      </c>
      <c r="E73" s="54" t="s">
        <v>25</v>
      </c>
      <c r="F73" s="57">
        <v>100.92</v>
      </c>
      <c r="G73" s="27">
        <v>0</v>
      </c>
      <c r="H73" s="17" t="str">
        <f>IF(OR(G73=0,G73=1),"",1)</f>
        <v/>
      </c>
      <c r="I73" s="17" t="str">
        <f>IF(B73="",1,"")</f>
        <v/>
      </c>
    </row>
    <row r="74" spans="1:9" ht="15" customHeight="1" x14ac:dyDescent="0.25">
      <c r="A74" s="50"/>
      <c r="B74" s="60" t="s">
        <v>35</v>
      </c>
      <c r="C74" s="61"/>
      <c r="D74" s="62"/>
      <c r="E74" s="55"/>
      <c r="F74" s="58"/>
      <c r="G74" s="27">
        <v>0</v>
      </c>
      <c r="H74" s="17" t="str">
        <f>IF(OR(G74=0,G74=1),"",1)</f>
        <v/>
      </c>
      <c r="I74" s="17" t="e">
        <f>IF(AND(#REF!="",#REF!=""),1,"")</f>
        <v>#REF!</v>
      </c>
    </row>
    <row r="75" spans="1:9" ht="15" customHeight="1" x14ac:dyDescent="0.25">
      <c r="A75" s="51"/>
      <c r="B75" s="63" t="s">
        <v>43</v>
      </c>
      <c r="C75" s="64"/>
      <c r="D75" s="16" t="s">
        <v>44</v>
      </c>
      <c r="E75" s="56"/>
      <c r="F75" s="59"/>
      <c r="G75" s="27">
        <v>0</v>
      </c>
      <c r="H75" s="17" t="str">
        <f>IF(OR(G75=0,G75=1),"",1)</f>
        <v/>
      </c>
      <c r="I75" s="17" t="e">
        <f>IF(AND(#REF!="",#REF!=""),1,"")</f>
        <v>#REF!</v>
      </c>
    </row>
    <row r="76" spans="1:9" ht="12.75" hidden="1" customHeight="1" x14ac:dyDescent="0.25">
      <c r="A76" s="18"/>
      <c r="B76" s="28">
        <v>0</v>
      </c>
      <c r="C76" s="37" t="s">
        <v>52</v>
      </c>
      <c r="D76" s="38"/>
      <c r="E76" s="38"/>
      <c r="F76" s="29">
        <v>100.92</v>
      </c>
      <c r="G76" s="27">
        <v>0</v>
      </c>
      <c r="H76" s="25">
        <f>IF(G76=0,1,"")</f>
        <v>1</v>
      </c>
      <c r="I76" s="17" t="e">
        <f>IF(AND(#REF!="",#REF!=""),1,"")</f>
        <v>#REF!</v>
      </c>
    </row>
    <row r="77" spans="1:9" ht="12.75" hidden="1" customHeight="1" x14ac:dyDescent="0.25">
      <c r="A77" s="47" t="s">
        <v>18</v>
      </c>
      <c r="B77" s="48"/>
      <c r="C77" s="48"/>
      <c r="D77" s="48"/>
      <c r="E77" s="48"/>
      <c r="F77" s="26">
        <v>925</v>
      </c>
      <c r="G77" s="17"/>
      <c r="H77" s="17"/>
      <c r="I77" s="17"/>
    </row>
    <row r="78" spans="1:9" ht="15" customHeight="1" x14ac:dyDescent="0.25">
      <c r="A78" s="49">
        <v>12</v>
      </c>
      <c r="B78" s="52" t="s">
        <v>34</v>
      </c>
      <c r="C78" s="53"/>
      <c r="D78" s="23" t="s">
        <v>18</v>
      </c>
      <c r="E78" s="54" t="s">
        <v>25</v>
      </c>
      <c r="F78" s="57">
        <v>925</v>
      </c>
      <c r="G78" s="27">
        <v>0</v>
      </c>
      <c r="H78" s="17" t="str">
        <f>IF(OR(G78=0,G78=1),"",1)</f>
        <v/>
      </c>
      <c r="I78" s="17" t="str">
        <f>IF(B78="",1,"")</f>
        <v/>
      </c>
    </row>
    <row r="79" spans="1:9" ht="15" customHeight="1" x14ac:dyDescent="0.25">
      <c r="A79" s="50"/>
      <c r="B79" s="60" t="s">
        <v>42</v>
      </c>
      <c r="C79" s="61"/>
      <c r="D79" s="62"/>
      <c r="E79" s="55"/>
      <c r="F79" s="58"/>
      <c r="G79" s="27">
        <v>0</v>
      </c>
      <c r="H79" s="17" t="str">
        <f>IF(OR(G79=0,G79=1),"",1)</f>
        <v/>
      </c>
      <c r="I79" s="17" t="e">
        <f>IF(AND(#REF!="",#REF!=""),1,"")</f>
        <v>#REF!</v>
      </c>
    </row>
    <row r="80" spans="1:9" ht="15" customHeight="1" x14ac:dyDescent="0.25">
      <c r="A80" s="51"/>
      <c r="B80" s="63" t="s">
        <v>51</v>
      </c>
      <c r="C80" s="64"/>
      <c r="D80" s="16" t="s">
        <v>44</v>
      </c>
      <c r="E80" s="56"/>
      <c r="F80" s="59"/>
      <c r="G80" s="27">
        <v>0</v>
      </c>
      <c r="H80" s="17" t="str">
        <f>IF(OR(G80=0,G80=1),"",1)</f>
        <v/>
      </c>
      <c r="I80" s="17" t="e">
        <f>IF(AND(#REF!="",#REF!=""),1,"")</f>
        <v>#REF!</v>
      </c>
    </row>
    <row r="81" spans="1:9" ht="12.75" hidden="1" customHeight="1" x14ac:dyDescent="0.25">
      <c r="A81" s="18"/>
      <c r="B81" s="28">
        <v>0</v>
      </c>
      <c r="C81" s="37" t="s">
        <v>55</v>
      </c>
      <c r="D81" s="38"/>
      <c r="E81" s="38"/>
      <c r="F81" s="29">
        <v>925</v>
      </c>
      <c r="G81" s="27">
        <v>0</v>
      </c>
      <c r="H81" s="25">
        <f>IF(G81=0,1,"")</f>
        <v>1</v>
      </c>
      <c r="I81" s="17" t="e">
        <f>IF(AND(#REF!="",#REF!=""),1,"")</f>
        <v>#REF!</v>
      </c>
    </row>
    <row r="82" spans="1:9" ht="0.75" customHeight="1" x14ac:dyDescent="0.25">
      <c r="A82" s="3" t="s">
        <v>6</v>
      </c>
      <c r="B82" s="2"/>
      <c r="C82" s="2"/>
      <c r="D82" s="2"/>
      <c r="E82" s="1"/>
      <c r="F82" s="30"/>
    </row>
    <row r="83" spans="1:9" ht="15" hidden="1" customHeight="1" x14ac:dyDescent="0.25">
      <c r="A83" s="31"/>
      <c r="B83" s="32"/>
      <c r="C83" s="32"/>
      <c r="D83" s="32"/>
      <c r="E83" s="33"/>
      <c r="F83" s="30"/>
    </row>
    <row r="84" spans="1:9" ht="15" hidden="1" customHeight="1" x14ac:dyDescent="0.25">
      <c r="A84" s="34"/>
      <c r="B84" s="35"/>
      <c r="C84" s="35"/>
      <c r="D84" s="35"/>
      <c r="E84" s="36"/>
      <c r="F84" s="30"/>
    </row>
    <row r="85" spans="1:9" ht="15" customHeight="1" x14ac:dyDescent="0.25"/>
    <row r="86" spans="1:9" ht="4.5" hidden="1" customHeight="1" x14ac:dyDescent="0.25">
      <c r="A86" s="3" t="s">
        <v>8</v>
      </c>
      <c r="B86" s="2"/>
      <c r="C86" s="2"/>
      <c r="D86" s="2"/>
      <c r="E86" s="1"/>
      <c r="F86" s="22"/>
    </row>
    <row r="87" spans="1:9" ht="4.5" hidden="1" customHeight="1" x14ac:dyDescent="0.25">
      <c r="A87" s="31"/>
      <c r="B87" s="32"/>
      <c r="C87" s="32"/>
      <c r="D87" s="32"/>
      <c r="E87" s="33"/>
      <c r="F87" s="22"/>
    </row>
    <row r="88" spans="1:9" ht="4.5" hidden="1" customHeight="1" x14ac:dyDescent="0.25">
      <c r="A88" s="34"/>
      <c r="B88" s="35"/>
      <c r="C88" s="35"/>
      <c r="D88" s="35"/>
      <c r="E88" s="36"/>
      <c r="F88" s="22"/>
    </row>
  </sheetData>
  <mergeCells count="122">
    <mergeCell ref="A86:E88"/>
    <mergeCell ref="B19:D19"/>
    <mergeCell ref="B24:D24"/>
    <mergeCell ref="B29:D29"/>
    <mergeCell ref="B34:D34"/>
    <mergeCell ref="B39:D39"/>
    <mergeCell ref="B44:D44"/>
    <mergeCell ref="B49:D49"/>
    <mergeCell ref="B54:D54"/>
    <mergeCell ref="B59:D59"/>
    <mergeCell ref="B20:C20"/>
    <mergeCell ref="B25:C25"/>
    <mergeCell ref="B30:C30"/>
    <mergeCell ref="B35:C35"/>
    <mergeCell ref="B40:C40"/>
    <mergeCell ref="B45:C45"/>
    <mergeCell ref="B50:C50"/>
    <mergeCell ref="B55:C55"/>
    <mergeCell ref="A73:A75"/>
    <mergeCell ref="B73:C73"/>
    <mergeCell ref="E73:E75"/>
    <mergeCell ref="F73:F75"/>
    <mergeCell ref="A78:A80"/>
    <mergeCell ref="B78:C78"/>
    <mergeCell ref="E78:E80"/>
    <mergeCell ref="F78:F80"/>
    <mergeCell ref="B74:D74"/>
    <mergeCell ref="B79:D79"/>
    <mergeCell ref="B75:C75"/>
    <mergeCell ref="B80:C80"/>
    <mergeCell ref="A63:A65"/>
    <mergeCell ref="B63:C63"/>
    <mergeCell ref="E63:E65"/>
    <mergeCell ref="F63:F65"/>
    <mergeCell ref="A68:A70"/>
    <mergeCell ref="B68:C68"/>
    <mergeCell ref="E68:E70"/>
    <mergeCell ref="F68:F70"/>
    <mergeCell ref="B64:D64"/>
    <mergeCell ref="B69:D69"/>
    <mergeCell ref="B65:C65"/>
    <mergeCell ref="B70:C70"/>
    <mergeCell ref="F53:F55"/>
    <mergeCell ref="A58:A60"/>
    <mergeCell ref="B58:C58"/>
    <mergeCell ref="E58:E60"/>
    <mergeCell ref="F58:F60"/>
    <mergeCell ref="B60:C60"/>
    <mergeCell ref="F43:F45"/>
    <mergeCell ref="A48:A50"/>
    <mergeCell ref="B48:C48"/>
    <mergeCell ref="E48:E50"/>
    <mergeCell ref="F48:F50"/>
    <mergeCell ref="F33:F35"/>
    <mergeCell ref="A38:A40"/>
    <mergeCell ref="B38:C38"/>
    <mergeCell ref="E38:E40"/>
    <mergeCell ref="F38:F40"/>
    <mergeCell ref="A67:E67"/>
    <mergeCell ref="A72:E72"/>
    <mergeCell ref="A77:E77"/>
    <mergeCell ref="A18:A20"/>
    <mergeCell ref="B18:C18"/>
    <mergeCell ref="E18:E20"/>
    <mergeCell ref="F18:F20"/>
    <mergeCell ref="A23:A25"/>
    <mergeCell ref="B23:C23"/>
    <mergeCell ref="E23:E25"/>
    <mergeCell ref="F23:F25"/>
    <mergeCell ref="A28:A30"/>
    <mergeCell ref="B28:C28"/>
    <mergeCell ref="E28:E30"/>
    <mergeCell ref="F28:F30"/>
    <mergeCell ref="A33:A35"/>
    <mergeCell ref="B33:C33"/>
    <mergeCell ref="E33:E35"/>
    <mergeCell ref="A22:E22"/>
    <mergeCell ref="A27:E27"/>
    <mergeCell ref="A32:E32"/>
    <mergeCell ref="A37:E37"/>
    <mergeCell ref="A42:E42"/>
    <mergeCell ref="A47:E47"/>
    <mergeCell ref="A52:E52"/>
    <mergeCell ref="A57:E57"/>
    <mergeCell ref="A62:E62"/>
    <mergeCell ref="A43:A45"/>
    <mergeCell ref="B43:C43"/>
    <mergeCell ref="E43:E45"/>
    <mergeCell ref="A53:A55"/>
    <mergeCell ref="B53:C53"/>
    <mergeCell ref="E53:E55"/>
    <mergeCell ref="A13:A15"/>
    <mergeCell ref="F13:F16"/>
    <mergeCell ref="B13:C13"/>
    <mergeCell ref="A82:E84"/>
    <mergeCell ref="C21:E21"/>
    <mergeCell ref="E13:E15"/>
    <mergeCell ref="B14:D14"/>
    <mergeCell ref="B15:C15"/>
    <mergeCell ref="C16:E16"/>
    <mergeCell ref="C26:E26"/>
    <mergeCell ref="C31:E31"/>
    <mergeCell ref="C36:E36"/>
    <mergeCell ref="C41:E41"/>
    <mergeCell ref="C46:E46"/>
    <mergeCell ref="C51:E51"/>
    <mergeCell ref="C56:E56"/>
    <mergeCell ref="C61:E61"/>
    <mergeCell ref="C66:E66"/>
    <mergeCell ref="C71:E71"/>
    <mergeCell ref="C76:E76"/>
    <mergeCell ref="C81:E81"/>
    <mergeCell ref="A17:E17"/>
    <mergeCell ref="A10:F10"/>
    <mergeCell ref="A9:F9"/>
    <mergeCell ref="A3:F3"/>
    <mergeCell ref="A4:F4"/>
    <mergeCell ref="A6:F6"/>
    <mergeCell ref="A7:F7"/>
    <mergeCell ref="A8:F8"/>
    <mergeCell ref="A5:F5"/>
    <mergeCell ref="A12:F12"/>
  </mergeCells>
  <pageMargins left="0.23622047244094499" right="0.23622047244094499" top="0.59055118110236204" bottom="0.78740157480314998" header="0.5" footer="0.27559055118110198"/>
  <pageSetup fitToHeight="0" orientation="portrait"/>
  <headerFooter>
    <oddFooter>&amp;L
&amp;"Calibri"&amp;7Finanse VULCAN wersja 23.05.0005.36027, VULCAN sp. z o.o., licencja: kielce, Miasto Kielce ul. Rynek 1 25-519 Kielce&amp;C&amp;"Calibri"&amp;8Strona &amp;P z &amp;N
&amp;R
&amp;"Calibri"&amp;7</oddFooter>
  </headerFooter>
  <ignoredErrors>
    <ignoredError sqref="A1:E6 A8:E88 G7:J7 F1:J6 F8:J8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Wydruk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Dokumenty zakupu</dc:title>
  <dc:subject/>
  <dc:creator>Finanse VULCAN wersja 23.05.0005.36027</dc:creator>
  <cp:keywords/>
  <dc:description/>
  <cp:lastModifiedBy>Michał Kucmin</cp:lastModifiedBy>
  <cp:lastPrinted>2016-09-01T06:17:35Z</cp:lastPrinted>
  <dcterms:created xsi:type="dcterms:W3CDTF">2016-05-02T23:07:55Z</dcterms:created>
  <dcterms:modified xsi:type="dcterms:W3CDTF">2023-09-25T10:03:11Z</dcterms:modified>
  <cp:category/>
</cp:coreProperties>
</file>