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9040" windowHeight="15990"/>
  </bookViews>
  <sheets>
    <sheet name="Wydruk" sheetId="9" r:id="rId1"/>
  </sheets>
  <calcPr calcId="145621"/>
</workbook>
</file>

<file path=xl/calcChain.xml><?xml version="1.0" encoding="utf-8"?>
<calcChain xmlns="http://schemas.openxmlformats.org/spreadsheetml/2006/main">
  <c r="J159" i="9" l="1"/>
  <c r="I159" i="9"/>
  <c r="J158" i="9"/>
  <c r="I158" i="9"/>
  <c r="J157" i="9"/>
  <c r="I157" i="9"/>
  <c r="J156" i="9"/>
  <c r="I156" i="9"/>
  <c r="J154" i="9"/>
  <c r="I154" i="9"/>
  <c r="J153" i="9"/>
  <c r="I153" i="9"/>
  <c r="J152" i="9"/>
  <c r="I152" i="9"/>
  <c r="J151" i="9"/>
  <c r="I151" i="9"/>
  <c r="J149" i="9"/>
  <c r="I149" i="9"/>
  <c r="J148" i="9"/>
  <c r="I148" i="9"/>
  <c r="J147" i="9"/>
  <c r="I147" i="9"/>
  <c r="J146" i="9"/>
  <c r="I146" i="9"/>
  <c r="J144" i="9"/>
  <c r="I144" i="9"/>
  <c r="J143" i="9"/>
  <c r="I143" i="9"/>
  <c r="J142" i="9"/>
  <c r="I142" i="9"/>
  <c r="J141" i="9"/>
  <c r="I141" i="9"/>
  <c r="J139" i="9"/>
  <c r="I139" i="9"/>
  <c r="J138" i="9"/>
  <c r="I138" i="9"/>
  <c r="J137" i="9"/>
  <c r="I137" i="9"/>
  <c r="J136" i="9"/>
  <c r="I136" i="9"/>
  <c r="J134" i="9"/>
  <c r="I134" i="9"/>
  <c r="J133" i="9"/>
  <c r="I133" i="9"/>
  <c r="J132" i="9"/>
  <c r="I132" i="9"/>
  <c r="J131" i="9"/>
  <c r="I131" i="9"/>
  <c r="J129" i="9"/>
  <c r="I129" i="9"/>
  <c r="J128" i="9"/>
  <c r="I128" i="9"/>
  <c r="J127" i="9"/>
  <c r="I127" i="9"/>
  <c r="J126" i="9"/>
  <c r="I126" i="9"/>
  <c r="J124" i="9"/>
  <c r="I124" i="9"/>
  <c r="J123" i="9"/>
  <c r="I123" i="9"/>
  <c r="J122" i="9"/>
  <c r="I122" i="9"/>
  <c r="J121" i="9"/>
  <c r="I121" i="9"/>
  <c r="J119" i="9"/>
  <c r="I119" i="9"/>
  <c r="J118" i="9"/>
  <c r="I118" i="9"/>
  <c r="J117" i="9"/>
  <c r="I117" i="9"/>
  <c r="J116" i="9"/>
  <c r="I116" i="9"/>
  <c r="J114" i="9"/>
  <c r="I114" i="9"/>
  <c r="J113" i="9"/>
  <c r="I113" i="9"/>
  <c r="J112" i="9"/>
  <c r="I112" i="9"/>
  <c r="J111" i="9"/>
  <c r="I111" i="9"/>
  <c r="J109" i="9"/>
  <c r="I109" i="9"/>
  <c r="J108" i="9"/>
  <c r="I108" i="9"/>
  <c r="J107" i="9"/>
  <c r="I107" i="9"/>
  <c r="J106" i="9"/>
  <c r="I106" i="9"/>
  <c r="J104" i="9"/>
  <c r="I104" i="9"/>
  <c r="J103" i="9"/>
  <c r="I103" i="9"/>
  <c r="J102" i="9"/>
  <c r="I102" i="9"/>
  <c r="J101" i="9"/>
  <c r="I101" i="9"/>
  <c r="J99" i="9"/>
  <c r="I99" i="9"/>
  <c r="J98" i="9"/>
  <c r="I98" i="9"/>
  <c r="J97" i="9"/>
  <c r="I97" i="9"/>
  <c r="J96" i="9"/>
  <c r="I96" i="9"/>
  <c r="J94" i="9"/>
  <c r="I94" i="9"/>
  <c r="J93" i="9"/>
  <c r="I93" i="9"/>
  <c r="J92" i="9"/>
  <c r="I92" i="9"/>
  <c r="J91" i="9"/>
  <c r="I91" i="9"/>
  <c r="J89" i="9"/>
  <c r="I89" i="9"/>
  <c r="J88" i="9"/>
  <c r="I88" i="9"/>
  <c r="J87" i="9"/>
  <c r="I87" i="9"/>
  <c r="J86" i="9"/>
  <c r="I86" i="9"/>
  <c r="J84" i="9"/>
  <c r="I84" i="9"/>
  <c r="J83" i="9"/>
  <c r="I83" i="9"/>
  <c r="J82" i="9"/>
  <c r="I82" i="9"/>
  <c r="J81" i="9"/>
  <c r="I81" i="9"/>
  <c r="J79" i="9"/>
  <c r="I79" i="9"/>
  <c r="J78" i="9"/>
  <c r="I78" i="9"/>
  <c r="J77" i="9"/>
  <c r="I77" i="9"/>
  <c r="J76" i="9"/>
  <c r="I76" i="9"/>
  <c r="J74" i="9"/>
  <c r="I74" i="9"/>
  <c r="J73" i="9"/>
  <c r="I73" i="9"/>
  <c r="J72" i="9"/>
  <c r="I72" i="9"/>
  <c r="J71" i="9"/>
  <c r="I71" i="9"/>
  <c r="J69" i="9"/>
  <c r="I69" i="9"/>
  <c r="J68" i="9"/>
  <c r="I68" i="9"/>
  <c r="J67" i="9"/>
  <c r="I67" i="9"/>
  <c r="J66" i="9"/>
  <c r="I66" i="9"/>
  <c r="J64" i="9"/>
  <c r="I64" i="9"/>
  <c r="J63" i="9"/>
  <c r="I63" i="9"/>
  <c r="J62" i="9"/>
  <c r="I62" i="9"/>
  <c r="J61" i="9"/>
  <c r="I61" i="9"/>
  <c r="J59" i="9"/>
  <c r="I59" i="9"/>
  <c r="J58" i="9"/>
  <c r="I58" i="9"/>
  <c r="J57" i="9"/>
  <c r="I57" i="9"/>
  <c r="J56" i="9"/>
  <c r="I56" i="9"/>
  <c r="J54" i="9"/>
  <c r="I54" i="9"/>
  <c r="J53" i="9"/>
  <c r="I53" i="9"/>
  <c r="J52" i="9"/>
  <c r="I52" i="9"/>
  <c r="J51" i="9"/>
  <c r="I51" i="9"/>
  <c r="J49" i="9"/>
  <c r="I49" i="9"/>
  <c r="J48" i="9"/>
  <c r="I48" i="9"/>
  <c r="J47" i="9"/>
  <c r="I47" i="9"/>
  <c r="J46" i="9"/>
  <c r="I46" i="9"/>
  <c r="J44" i="9"/>
  <c r="I44" i="9"/>
  <c r="J43" i="9"/>
  <c r="I43" i="9"/>
  <c r="J42" i="9"/>
  <c r="I42" i="9"/>
  <c r="J41" i="9"/>
  <c r="I41" i="9"/>
  <c r="J39" i="9"/>
  <c r="I39" i="9"/>
  <c r="J38" i="9"/>
  <c r="I38" i="9"/>
  <c r="J37" i="9"/>
  <c r="I37" i="9"/>
  <c r="J36" i="9"/>
  <c r="I36" i="9"/>
  <c r="J34" i="9"/>
  <c r="I34" i="9"/>
  <c r="J33" i="9"/>
  <c r="I33" i="9"/>
  <c r="J32" i="9"/>
  <c r="I32" i="9"/>
  <c r="J31" i="9"/>
  <c r="I31" i="9"/>
  <c r="J29" i="9"/>
  <c r="I29" i="9"/>
  <c r="J28" i="9"/>
  <c r="I28" i="9"/>
  <c r="J27" i="9"/>
  <c r="I27" i="9"/>
  <c r="J26" i="9"/>
  <c r="I26" i="9"/>
  <c r="J24" i="9"/>
  <c r="I24" i="9"/>
  <c r="J23" i="9"/>
  <c r="I23" i="9"/>
  <c r="J22" i="9"/>
  <c r="I22" i="9"/>
  <c r="J21" i="9"/>
  <c r="I21" i="9"/>
  <c r="J19" i="9"/>
  <c r="I19" i="9"/>
  <c r="J18" i="9"/>
  <c r="I18" i="9"/>
  <c r="J17" i="9"/>
  <c r="I17" i="9"/>
  <c r="J16" i="9"/>
  <c r="I16" i="9"/>
</calcChain>
</file>

<file path=xl/sharedStrings.xml><?xml version="1.0" encoding="utf-8"?>
<sst xmlns="http://schemas.openxmlformats.org/spreadsheetml/2006/main" count="303" uniqueCount="116">
  <si>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</si>
  <si>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</si>
  <si>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</si>
  <si>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</si>
  <si>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</si>
  <si>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</si>
  <si>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</si>
  <si>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</si>
  <si>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</si>
  <si>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</si>
  <si>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</si>
  <si>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Data wpływu</t>
  </si>
  <si>
    <t xml:space="preserve">RAZEM NA ZESTAWIENIU </t>
  </si>
  <si>
    <t>Brak danych spełniających kryteria zestawienia.</t>
  </si>
  <si>
    <t>z datą wpływu od: 01.02.2022 do: 28.02.2022</t>
  </si>
  <si>
    <t>Nazwa  towaru lub usługi</t>
  </si>
  <si>
    <t>HiddenColumnMark</t>
  </si>
  <si>
    <t>Zestawienie dokumentów zakupu</t>
  </si>
  <si>
    <t>Jednostka: SP22</t>
  </si>
  <si>
    <t/>
  </si>
  <si>
    <t>18/2022</t>
  </si>
  <si>
    <t>03.02.2022</t>
  </si>
  <si>
    <t>02.02.2022</t>
  </si>
  <si>
    <t>2/RST/02/2022</t>
  </si>
  <si>
    <t>273/2022/FMK</t>
  </si>
  <si>
    <t>01.02.2022</t>
  </si>
  <si>
    <t>3/RST/02/2022</t>
  </si>
  <si>
    <t>790/EWF</t>
  </si>
  <si>
    <t>F00195/53/22</t>
  </si>
  <si>
    <t>28.01.2022</t>
  </si>
  <si>
    <t>1534/2022</t>
  </si>
  <si>
    <t>07.02.2022</t>
  </si>
  <si>
    <t>04.02.2022</t>
  </si>
  <si>
    <t>31/02/22</t>
  </si>
  <si>
    <t>332/02/2022</t>
  </si>
  <si>
    <t>02 1367 000 0050 02</t>
  </si>
  <si>
    <t>09.02.2022</t>
  </si>
  <si>
    <t>31.01.2022</t>
  </si>
  <si>
    <t>21/2022</t>
  </si>
  <si>
    <t>350/2022/FMK</t>
  </si>
  <si>
    <t>10.02.2022</t>
  </si>
  <si>
    <t>PSD/3198/02/2022</t>
  </si>
  <si>
    <t>1867/2022</t>
  </si>
  <si>
    <t>11.02.2022</t>
  </si>
  <si>
    <t>3/02/2022</t>
  </si>
  <si>
    <t>696/02/2022</t>
  </si>
  <si>
    <t>85/02/22</t>
  </si>
  <si>
    <t>1047/02/2022</t>
  </si>
  <si>
    <t>16.02.2022</t>
  </si>
  <si>
    <t>15.02.2022</t>
  </si>
  <si>
    <t>04/001496/2022</t>
  </si>
  <si>
    <t>18.02.2022</t>
  </si>
  <si>
    <t>17.02.2022</t>
  </si>
  <si>
    <t>134/02/2022</t>
  </si>
  <si>
    <t>386/2022/FMK</t>
  </si>
  <si>
    <t>415/2022/FMK</t>
  </si>
  <si>
    <t>37/222</t>
  </si>
  <si>
    <t>21.02.2022</t>
  </si>
  <si>
    <t>2347/2022</t>
  </si>
  <si>
    <t>23.02.2022</t>
  </si>
  <si>
    <t>22.02.2022</t>
  </si>
  <si>
    <t>#12694/8040/2022</t>
  </si>
  <si>
    <t>28.02.2022</t>
  </si>
  <si>
    <t>1599/02/2022</t>
  </si>
  <si>
    <t>202/02/22</t>
  </si>
  <si>
    <t>2602/2022</t>
  </si>
  <si>
    <t>BLUE PEN - BLUE PEN MAREK MAJCHRZYK</t>
  </si>
  <si>
    <t>CRUSOE - CRUSOE SPÓŁKA Z OGRANICZONĄ ODPOWIEDZIALNOŚCIĄ</t>
  </si>
  <si>
    <t>Mrówka - QUEST SC SPÓŁKA Z OGRANICZONĄ ODPOWIEDZIALNOŚCIĄ</t>
  </si>
  <si>
    <t>ANCOM - ANCOM SPÓŁKA Z OGRANICZONĄ ODPOWIEDZIALNOŚCIĄ SPÓŁKA KOMANDYTOWA</t>
  </si>
  <si>
    <t>PRYZMAT - "PRYZMAT SPÓŁKA Z OGRANICZONĄ ODPOWIEDZIALNOŚCIĄ SPÓŁKA KOMANDYTOWA"</t>
  </si>
  <si>
    <t>CITROMAR - PRZEDSIĘBIORSTWO HANDLOWO-USŁUGOWE CITROMAR MARIUSZ LAMCZYK</t>
  </si>
  <si>
    <t>Przysmak - PRZEDSIĘBIORSTWO HANDLOWE "PRZYSMAK" SPÓŁKA JAWNA LECH EDWARD, BOREK KRYSTYNA</t>
  </si>
  <si>
    <t>PINGWINEK - PRZEDSIĘBIORSTWO PRODUKCYJNO-USŁUGOWO-HANDLOWE "PINGWINEK" JERZY ŚWIERCZ, ANNA ŚWIERCZ SPÓŁKA JAWNA</t>
  </si>
  <si>
    <t>PGE DYSTRYBUCJA - PGE DYSTRYBUCJA SPÓŁKA AKCYJNA</t>
  </si>
  <si>
    <t>POCZTA ENVELO - POCZTA POLSKA USŁUGI CYFROWE SPÓŁKA Z OGRANICZONĄ ODPOWIEDZIALNOŚCIĄ</t>
  </si>
  <si>
    <t>Leonart - LEONART MATEUSZ BANASIK</t>
  </si>
  <si>
    <t>WODOCIĄGI - WODOCIĄGI KIELECKIE SPÓŁKA Z OGRANICZONĄ ODPOWIEDZIALNOŚCIĄ</t>
  </si>
  <si>
    <t>PC-JET - PC-JET PAWEŁ KACZOR</t>
  </si>
  <si>
    <t>CASTORAMA - CASTORAMA POLSKA SP.ZOO</t>
  </si>
  <si>
    <t>24.02.2022</t>
  </si>
  <si>
    <t>środki czystości</t>
  </si>
  <si>
    <t>Faktura VAT zakupu</t>
  </si>
  <si>
    <t>zakup artykułów biurowych</t>
  </si>
  <si>
    <t>art.do pracy bieżącej dla konserwatora</t>
  </si>
  <si>
    <t>zakup art.</t>
  </si>
  <si>
    <t>dostęp do portalu</t>
  </si>
  <si>
    <t>zakup tonerów</t>
  </si>
  <si>
    <t>faktura zakupu -żywienie</t>
  </si>
  <si>
    <t>25.02.2022</t>
  </si>
  <si>
    <t>01.03.2022</t>
  </si>
  <si>
    <t>dystrybucja energii elektrycznej</t>
  </si>
  <si>
    <t>14.02.2022</t>
  </si>
  <si>
    <t>zakup znaczków,usług pocztowych</t>
  </si>
  <si>
    <t>04.03.2022</t>
  </si>
  <si>
    <t>zakup szafki</t>
  </si>
  <si>
    <t>08.03.2022</t>
  </si>
  <si>
    <t>woda+ścieki</t>
  </si>
  <si>
    <t>07.03.2022</t>
  </si>
  <si>
    <t>15.03.2022</t>
  </si>
  <si>
    <t>zakup materiałów do bieżących remontów</t>
  </si>
  <si>
    <t>zakup ogrzewacza wody</t>
  </si>
  <si>
    <t>akcesoria komputerowe</t>
  </si>
  <si>
    <t>zakup materialów</t>
  </si>
  <si>
    <t>09.03.2022</t>
  </si>
  <si>
    <t>25.03.2022</t>
  </si>
  <si>
    <t>21.03.2022</t>
  </si>
  <si>
    <t>papier ksero</t>
  </si>
  <si>
    <t>art.dla koserwatora</t>
  </si>
  <si>
    <t>at. biurowe (adaptery displayport- HDMI)</t>
  </si>
  <si>
    <t>dostęp do platformy e-WF</t>
  </si>
  <si>
    <t>toner</t>
  </si>
  <si>
    <t>żywienie</t>
  </si>
  <si>
    <t>dystrybucja energii</t>
  </si>
  <si>
    <t>znaczki pocztowe</t>
  </si>
  <si>
    <t>ścieki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</si>
</sst>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4" fillId="0" borderId="1" xfId="0" applyNumberFormat="1" applyFont="1" applyFill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0" fontId="7" fillId="0" borderId="9" xfId="0" applyFont="1" applyBorder="1" applyAlignment="1">
      <alignment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" fontId="9" fillId="2" borderId="3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right" vertical="center" shrinkToFit="1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showGridLines="0" tabSelected="1" workbookViewId="0">
      <selection activeCell="O31" sqref="O31"/>
    </sheetView>
  </sheetViews>
  <sheetFormatPr defaultRowHeight="15" x14ac:dyDescent="0.25"/>
  <cols>
    <col min="1" max="2" width="3.7109375" customWidth="1"/>
    <col min="3" max="4" width="27.7109375" customWidth="1"/>
    <col min="5" max="7" width="12.7109375" customWidth="1"/>
    <col min="8" max="10" width="9.140625" hidden="1" customWidth="1"/>
  </cols>
  <sheetData>
    <row r="1" spans="1:10" ht="15" customHeight="1" x14ac:dyDescent="0.25"/>
    <row r="2" spans="1:10" ht="15" hidden="1" customHeight="1" x14ac:dyDescent="0.25">
      <c r="H2" s="13" t="s">
        <v>16</v>
      </c>
      <c r="I2" s="13" t="s">
        <v>16</v>
      </c>
      <c r="J2" s="13" t="s">
        <v>16</v>
      </c>
    </row>
    <row r="3" spans="1:10" ht="15" customHeight="1" x14ac:dyDescent="0.25">
      <c r="A3" s="55"/>
      <c r="B3" s="55"/>
      <c r="C3" s="55"/>
      <c r="D3" s="55"/>
      <c r="E3" s="55"/>
      <c r="F3" s="55"/>
      <c r="G3" s="55"/>
    </row>
    <row r="4" spans="1:10" ht="21" customHeight="1" x14ac:dyDescent="0.25">
      <c r="A4" s="56" t="s">
        <v>17</v>
      </c>
      <c r="B4" s="56"/>
      <c r="C4" s="56"/>
      <c r="D4" s="56"/>
      <c r="E4" s="56"/>
      <c r="F4" s="56"/>
      <c r="G4" s="56"/>
    </row>
    <row r="5" spans="1:10" ht="15" customHeight="1" x14ac:dyDescent="0.25">
      <c r="A5" s="54" t="s">
        <v>14</v>
      </c>
      <c r="B5" s="54"/>
      <c r="C5" s="54"/>
      <c r="D5" s="54"/>
      <c r="E5" s="54"/>
      <c r="F5" s="54"/>
      <c r="G5" s="54"/>
    </row>
    <row r="6" spans="1:10" hidden="1" x14ac:dyDescent="0.25">
      <c r="A6" s="54"/>
      <c r="B6" s="54"/>
      <c r="C6" s="54"/>
      <c r="D6" s="54"/>
      <c r="E6" s="54"/>
      <c r="F6" s="54"/>
      <c r="G6" s="54"/>
    </row>
    <row r="7" spans="1:10" hidden="1" x14ac:dyDescent="0.25">
      <c r="A7" s="54"/>
      <c r="B7" s="54"/>
      <c r="C7" s="54"/>
      <c r="D7" s="54"/>
      <c r="E7" s="54"/>
      <c r="F7" s="54"/>
      <c r="G7" s="54"/>
    </row>
    <row r="8" spans="1:10" hidden="1" x14ac:dyDescent="0.25">
      <c r="A8" s="53" t="s">
        <v>13</v>
      </c>
      <c r="B8" s="53"/>
      <c r="C8" s="53"/>
      <c r="D8" s="53"/>
      <c r="E8" s="53"/>
      <c r="F8" s="53"/>
      <c r="G8" s="53"/>
    </row>
    <row r="9" spans="1:10" ht="15" customHeight="1" x14ac:dyDescent="0.25"/>
    <row r="10" spans="1:10" ht="12.75" hidden="1" customHeight="1" x14ac:dyDescent="0.25">
      <c r="A10" s="65"/>
      <c r="B10" s="65"/>
      <c r="C10" s="65"/>
      <c r="D10" s="65"/>
      <c r="E10" s="65"/>
      <c r="F10" s="65"/>
      <c r="G10" s="65"/>
    </row>
    <row r="11" spans="1:10" ht="15" customHeight="1" x14ac:dyDescent="0.25">
      <c r="A11" s="66" t="s">
        <v>0</v>
      </c>
      <c r="B11" s="57" t="s">
        <v>1</v>
      </c>
      <c r="C11" s="58"/>
      <c r="D11" s="59"/>
      <c r="E11" s="66" t="s">
        <v>11</v>
      </c>
      <c r="F11" s="9" t="s">
        <v>5</v>
      </c>
      <c r="G11" s="66" t="s">
        <v>10</v>
      </c>
    </row>
    <row r="12" spans="1:10" ht="15" customHeight="1" x14ac:dyDescent="0.25">
      <c r="A12" s="67"/>
      <c r="B12" s="60" t="s">
        <v>3</v>
      </c>
      <c r="C12" s="61"/>
      <c r="D12" s="62"/>
      <c r="E12" s="67"/>
      <c r="F12" s="10" t="s">
        <v>6</v>
      </c>
      <c r="G12" s="67"/>
    </row>
    <row r="13" spans="1:10" ht="15" customHeight="1" x14ac:dyDescent="0.25">
      <c r="A13" s="68"/>
      <c r="B13" s="63" t="s">
        <v>2</v>
      </c>
      <c r="C13" s="64"/>
      <c r="D13" s="7" t="s">
        <v>4</v>
      </c>
      <c r="E13" s="68"/>
      <c r="F13" s="11" t="s">
        <v>7</v>
      </c>
      <c r="G13" s="67"/>
    </row>
    <row r="14" spans="1:10" ht="12.75" hidden="1" customHeight="1" x14ac:dyDescent="0.25">
      <c r="A14" s="1"/>
      <c r="B14" s="8" t="s">
        <v>0</v>
      </c>
      <c r="C14" s="63" t="s">
        <v>15</v>
      </c>
      <c r="D14" s="64"/>
      <c r="E14" s="64"/>
      <c r="F14" s="64"/>
      <c r="G14" s="68"/>
    </row>
    <row r="15" spans="1:10" ht="15" customHeight="1" x14ac:dyDescent="0.25">
      <c r="A15" s="47" t="s">
        <v>18</v>
      </c>
      <c r="B15" s="48"/>
      <c r="C15" s="48"/>
      <c r="D15" s="48"/>
      <c r="E15" s="48"/>
      <c r="F15" s="49"/>
      <c r="G15" s="15">
        <v>16646.46</v>
      </c>
    </row>
    <row r="16" spans="1:10" ht="4.5" hidden="1" customHeight="1" x14ac:dyDescent="0.25">
      <c r="A16" s="35">
        <v>0</v>
      </c>
      <c r="B16" s="38"/>
      <c r="C16" s="39"/>
      <c r="D16" s="40"/>
      <c r="E16" s="41"/>
      <c r="F16" s="3"/>
      <c r="G16" s="44">
        <v>0</v>
      </c>
      <c r="H16" s="16">
        <v>0</v>
      </c>
      <c r="I16" s="12" t="str">
        <f>IF(OR(H16=0,H16=1),"",1)</f>
        <v/>
      </c>
      <c r="J16" s="14">
        <f>IF(B16="",1,"")</f>
        <v>1</v>
      </c>
    </row>
    <row r="17" spans="1:10" ht="4.5" hidden="1" customHeight="1" x14ac:dyDescent="0.25">
      <c r="A17" s="36"/>
      <c r="B17" s="32"/>
      <c r="C17" s="33"/>
      <c r="D17" s="34"/>
      <c r="E17" s="42"/>
      <c r="F17" s="4"/>
      <c r="G17" s="45"/>
      <c r="H17" s="16">
        <v>0</v>
      </c>
      <c r="I17" s="12" t="str">
        <f>IF(OR(H17=0,H17=1),"",1)</f>
        <v/>
      </c>
      <c r="J17" s="14" t="e">
        <f>IF(AND(F17="",#REF!=""),1,"")</f>
        <v>#REF!</v>
      </c>
    </row>
    <row r="18" spans="1:10" ht="4.5" hidden="1" customHeight="1" x14ac:dyDescent="0.25">
      <c r="A18" s="37"/>
      <c r="B18" s="21"/>
      <c r="C18" s="22"/>
      <c r="D18" s="2"/>
      <c r="E18" s="43"/>
      <c r="F18" s="5"/>
      <c r="G18" s="46"/>
      <c r="H18" s="16">
        <v>0</v>
      </c>
      <c r="I18" s="12" t="str">
        <f>IF(OR(H18=0,H18=1),"",1)</f>
        <v/>
      </c>
      <c r="J18" s="14" t="e">
        <f>IF(AND(F18="",#REF!=""),1,"")</f>
        <v>#REF!</v>
      </c>
    </row>
    <row r="19" spans="1:10" ht="12.75" hidden="1" customHeight="1" x14ac:dyDescent="0.25">
      <c r="A19" s="6"/>
      <c r="B19" s="17">
        <v>0</v>
      </c>
      <c r="C19" s="50"/>
      <c r="D19" s="51"/>
      <c r="E19" s="51"/>
      <c r="F19" s="52"/>
      <c r="G19" s="18">
        <v>16646.46</v>
      </c>
      <c r="H19" s="16">
        <v>0</v>
      </c>
      <c r="I19" s="14">
        <f>IF(H19=0,1,"")</f>
        <v>1</v>
      </c>
      <c r="J19" s="12" t="e">
        <f>IF(AND(F19="",#REF!=""),1,"")</f>
        <v>#REF!</v>
      </c>
    </row>
    <row r="20" spans="1:10" ht="12.75" hidden="1" customHeight="1" x14ac:dyDescent="0.25">
      <c r="A20" s="47" t="s">
        <v>19</v>
      </c>
      <c r="B20" s="48"/>
      <c r="C20" s="48"/>
      <c r="D20" s="48"/>
      <c r="E20" s="48"/>
      <c r="F20" s="49"/>
      <c r="G20" s="15">
        <v>106.4</v>
      </c>
      <c r="H20" s="12"/>
      <c r="I20" s="12"/>
      <c r="J20" s="12"/>
    </row>
    <row r="21" spans="1:10" ht="15" customHeight="1" x14ac:dyDescent="0.25">
      <c r="A21" s="35">
        <v>1</v>
      </c>
      <c r="B21" s="38" t="s">
        <v>20</v>
      </c>
      <c r="C21" s="39"/>
      <c r="D21" s="40"/>
      <c r="E21" s="41" t="s">
        <v>21</v>
      </c>
      <c r="F21" s="3" t="s">
        <v>22</v>
      </c>
      <c r="G21" s="44">
        <v>106.4</v>
      </c>
      <c r="H21" s="16">
        <v>0</v>
      </c>
      <c r="I21" s="12" t="str">
        <f>IF(OR(H21=0,H21=1),"",1)</f>
        <v/>
      </c>
      <c r="J21" s="12" t="str">
        <f>IF(B21="",1,"")</f>
        <v/>
      </c>
    </row>
    <row r="22" spans="1:10" ht="15" customHeight="1" x14ac:dyDescent="0.25">
      <c r="A22" s="36"/>
      <c r="B22" s="32" t="s">
        <v>66</v>
      </c>
      <c r="C22" s="33"/>
      <c r="D22" s="34"/>
      <c r="E22" s="42"/>
      <c r="F22" s="4" t="s">
        <v>22</v>
      </c>
      <c r="G22" s="45"/>
      <c r="H22" s="16">
        <v>0</v>
      </c>
      <c r="I22" s="12" t="str">
        <f>IF(OR(H22=0,H22=1),"",1)</f>
        <v/>
      </c>
      <c r="J22" s="12" t="e">
        <f>IF(AND(F22="",#REF!=""),1,"")</f>
        <v>#REF!</v>
      </c>
    </row>
    <row r="23" spans="1:10" ht="15" customHeight="1" x14ac:dyDescent="0.25">
      <c r="A23" s="37"/>
      <c r="B23" s="21" t="s">
        <v>81</v>
      </c>
      <c r="C23" s="22"/>
      <c r="D23" s="2" t="s">
        <v>82</v>
      </c>
      <c r="E23" s="43"/>
      <c r="F23" s="5" t="s">
        <v>48</v>
      </c>
      <c r="G23" s="46"/>
      <c r="H23" s="16">
        <v>0</v>
      </c>
      <c r="I23" s="12" t="str">
        <f>IF(OR(H23=0,H23=1),"",1)</f>
        <v/>
      </c>
      <c r="J23" s="12" t="e">
        <f>IF(AND(F23="",#REF!=""),1,"")</f>
        <v>#REF!</v>
      </c>
    </row>
    <row r="24" spans="1:10" ht="12.75" hidden="1" customHeight="1" x14ac:dyDescent="0.25">
      <c r="A24" s="6"/>
      <c r="B24" s="17">
        <v>0</v>
      </c>
      <c r="C24" s="50" t="s">
        <v>81</v>
      </c>
      <c r="D24" s="51"/>
      <c r="E24" s="51"/>
      <c r="F24" s="52"/>
      <c r="G24" s="18">
        <v>106.4</v>
      </c>
      <c r="H24" s="16">
        <v>0</v>
      </c>
      <c r="I24" s="14">
        <f>IF(H24=0,1,"")</f>
        <v>1</v>
      </c>
      <c r="J24" s="12" t="e">
        <f>IF(AND(F24="",#REF!=""),1,"")</f>
        <v>#REF!</v>
      </c>
    </row>
    <row r="25" spans="1:10" ht="12.75" hidden="1" customHeight="1" x14ac:dyDescent="0.25">
      <c r="A25" s="47" t="s">
        <v>19</v>
      </c>
      <c r="B25" s="48"/>
      <c r="C25" s="48"/>
      <c r="D25" s="48"/>
      <c r="E25" s="48"/>
      <c r="F25" s="49"/>
      <c r="G25" s="15">
        <v>461.25</v>
      </c>
      <c r="H25" s="12"/>
      <c r="I25" s="12"/>
      <c r="J25" s="12"/>
    </row>
    <row r="26" spans="1:10" ht="15" customHeight="1" x14ac:dyDescent="0.25">
      <c r="A26" s="35">
        <v>2</v>
      </c>
      <c r="B26" s="38" t="s">
        <v>23</v>
      </c>
      <c r="C26" s="39"/>
      <c r="D26" s="40"/>
      <c r="E26" s="41" t="s">
        <v>21</v>
      </c>
      <c r="F26" s="3" t="s">
        <v>22</v>
      </c>
      <c r="G26" s="44">
        <v>461.25</v>
      </c>
      <c r="H26" s="16">
        <v>0</v>
      </c>
      <c r="I26" s="12" t="str">
        <f>IF(OR(H26=0,H26=1),"",1)</f>
        <v/>
      </c>
      <c r="J26" s="12" t="str">
        <f>IF(B26="",1,"")</f>
        <v/>
      </c>
    </row>
    <row r="27" spans="1:10" ht="15" customHeight="1" x14ac:dyDescent="0.25">
      <c r="A27" s="36"/>
      <c r="B27" s="32" t="s">
        <v>67</v>
      </c>
      <c r="C27" s="33"/>
      <c r="D27" s="34"/>
      <c r="E27" s="42"/>
      <c r="F27" s="4" t="s">
        <v>22</v>
      </c>
      <c r="G27" s="45"/>
      <c r="H27" s="16">
        <v>0</v>
      </c>
      <c r="I27" s="12" t="str">
        <f>IF(OR(H27=0,H27=1),"",1)</f>
        <v/>
      </c>
      <c r="J27" s="12" t="e">
        <f>IF(AND(F27="",#REF!=""),1,"")</f>
        <v>#REF!</v>
      </c>
    </row>
    <row r="28" spans="1:10" ht="15" customHeight="1" x14ac:dyDescent="0.25">
      <c r="A28" s="37"/>
      <c r="B28" s="21" t="s">
        <v>83</v>
      </c>
      <c r="C28" s="22"/>
      <c r="D28" s="2" t="s">
        <v>82</v>
      </c>
      <c r="E28" s="43"/>
      <c r="F28" s="5" t="s">
        <v>48</v>
      </c>
      <c r="G28" s="46"/>
      <c r="H28" s="16">
        <v>0</v>
      </c>
      <c r="I28" s="12" t="str">
        <f>IF(OR(H28=0,H28=1),"",1)</f>
        <v/>
      </c>
      <c r="J28" s="12" t="e">
        <f>IF(AND(F28="",#REF!=""),1,"")</f>
        <v>#REF!</v>
      </c>
    </row>
    <row r="29" spans="1:10" ht="12.75" hidden="1" customHeight="1" x14ac:dyDescent="0.25">
      <c r="A29" s="6"/>
      <c r="B29" s="17">
        <v>0</v>
      </c>
      <c r="C29" s="50" t="s">
        <v>107</v>
      </c>
      <c r="D29" s="51"/>
      <c r="E29" s="51"/>
      <c r="F29" s="52"/>
      <c r="G29" s="18">
        <v>461.25</v>
      </c>
      <c r="H29" s="16">
        <v>0</v>
      </c>
      <c r="I29" s="14">
        <f>IF(H29=0,1,"")</f>
        <v>1</v>
      </c>
      <c r="J29" s="12" t="e">
        <f>IF(AND(F29="",#REF!=""),1,"")</f>
        <v>#REF!</v>
      </c>
    </row>
    <row r="30" spans="1:10" ht="12.75" hidden="1" customHeight="1" x14ac:dyDescent="0.25">
      <c r="A30" s="47" t="s">
        <v>19</v>
      </c>
      <c r="B30" s="48"/>
      <c r="C30" s="48"/>
      <c r="D30" s="48"/>
      <c r="E30" s="48"/>
      <c r="F30" s="49"/>
      <c r="G30" s="15">
        <v>254.18</v>
      </c>
      <c r="H30" s="12"/>
      <c r="I30" s="12"/>
      <c r="J30" s="12"/>
    </row>
    <row r="31" spans="1:10" ht="15" customHeight="1" x14ac:dyDescent="0.25">
      <c r="A31" s="35">
        <v>3</v>
      </c>
      <c r="B31" s="38" t="s">
        <v>24</v>
      </c>
      <c r="C31" s="39"/>
      <c r="D31" s="40"/>
      <c r="E31" s="41" t="s">
        <v>21</v>
      </c>
      <c r="F31" s="3" t="s">
        <v>25</v>
      </c>
      <c r="G31" s="44">
        <v>254.18</v>
      </c>
      <c r="H31" s="16">
        <v>0</v>
      </c>
      <c r="I31" s="12" t="str">
        <f>IF(OR(H31=0,H31=1),"",1)</f>
        <v/>
      </c>
      <c r="J31" s="12" t="str">
        <f>IF(B31="",1,"")</f>
        <v/>
      </c>
    </row>
    <row r="32" spans="1:10" ht="15" customHeight="1" x14ac:dyDescent="0.25">
      <c r="A32" s="36"/>
      <c r="B32" s="32" t="s">
        <v>68</v>
      </c>
      <c r="C32" s="33"/>
      <c r="D32" s="34"/>
      <c r="E32" s="42"/>
      <c r="F32" s="4" t="s">
        <v>25</v>
      </c>
      <c r="G32" s="45"/>
      <c r="H32" s="16">
        <v>0</v>
      </c>
      <c r="I32" s="12" t="str">
        <f>IF(OR(H32=0,H32=1),"",1)</f>
        <v/>
      </c>
      <c r="J32" s="12" t="e">
        <f>IF(AND(F32="",#REF!=""),1,"")</f>
        <v>#REF!</v>
      </c>
    </row>
    <row r="33" spans="1:10" ht="15" customHeight="1" x14ac:dyDescent="0.25">
      <c r="A33" s="37"/>
      <c r="B33" s="21" t="s">
        <v>84</v>
      </c>
      <c r="C33" s="22"/>
      <c r="D33" s="2" t="s">
        <v>82</v>
      </c>
      <c r="E33" s="43"/>
      <c r="F33" s="5" t="s">
        <v>49</v>
      </c>
      <c r="G33" s="46"/>
      <c r="H33" s="16">
        <v>0</v>
      </c>
      <c r="I33" s="12" t="str">
        <f>IF(OR(H33=0,H33=1),"",1)</f>
        <v/>
      </c>
      <c r="J33" s="12" t="e">
        <f>IF(AND(F33="",#REF!=""),1,"")</f>
        <v>#REF!</v>
      </c>
    </row>
    <row r="34" spans="1:10" ht="12.75" hidden="1" customHeight="1" x14ac:dyDescent="0.25">
      <c r="A34" s="6"/>
      <c r="B34" s="17">
        <v>0</v>
      </c>
      <c r="C34" s="50" t="s">
        <v>108</v>
      </c>
      <c r="D34" s="51"/>
      <c r="E34" s="51"/>
      <c r="F34" s="52"/>
      <c r="G34" s="18">
        <v>254.18</v>
      </c>
      <c r="H34" s="16">
        <v>0</v>
      </c>
      <c r="I34" s="14">
        <f>IF(H34=0,1,"")</f>
        <v>1</v>
      </c>
      <c r="J34" s="12" t="e">
        <f>IF(AND(F34="",#REF!=""),1,"")</f>
        <v>#REF!</v>
      </c>
    </row>
    <row r="35" spans="1:10" ht="12.75" hidden="1" customHeight="1" x14ac:dyDescent="0.25">
      <c r="A35" s="47" t="s">
        <v>19</v>
      </c>
      <c r="B35" s="48"/>
      <c r="C35" s="48"/>
      <c r="D35" s="48"/>
      <c r="E35" s="48"/>
      <c r="F35" s="49"/>
      <c r="G35" s="15">
        <v>220</v>
      </c>
      <c r="H35" s="12"/>
      <c r="I35" s="12"/>
      <c r="J35" s="12"/>
    </row>
    <row r="36" spans="1:10" ht="15" customHeight="1" x14ac:dyDescent="0.25">
      <c r="A36" s="35">
        <v>4</v>
      </c>
      <c r="B36" s="38" t="s">
        <v>26</v>
      </c>
      <c r="C36" s="39"/>
      <c r="D36" s="40"/>
      <c r="E36" s="41" t="s">
        <v>21</v>
      </c>
      <c r="F36" s="3" t="s">
        <v>22</v>
      </c>
      <c r="G36" s="44">
        <v>220</v>
      </c>
      <c r="H36" s="16">
        <v>0</v>
      </c>
      <c r="I36" s="12" t="str">
        <f>IF(OR(H36=0,H36=1),"",1)</f>
        <v/>
      </c>
      <c r="J36" s="12" t="str">
        <f>IF(B36="",1,"")</f>
        <v/>
      </c>
    </row>
    <row r="37" spans="1:10" ht="15" customHeight="1" x14ac:dyDescent="0.25">
      <c r="A37" s="36"/>
      <c r="B37" s="32" t="s">
        <v>67</v>
      </c>
      <c r="C37" s="33"/>
      <c r="D37" s="34"/>
      <c r="E37" s="42"/>
      <c r="F37" s="4" t="s">
        <v>22</v>
      </c>
      <c r="G37" s="45"/>
      <c r="H37" s="16">
        <v>0</v>
      </c>
      <c r="I37" s="12" t="str">
        <f>IF(OR(H37=0,H37=1),"",1)</f>
        <v/>
      </c>
      <c r="J37" s="12" t="e">
        <f>IF(AND(F37="",#REF!=""),1,"")</f>
        <v>#REF!</v>
      </c>
    </row>
    <row r="38" spans="1:10" ht="15" customHeight="1" x14ac:dyDescent="0.25">
      <c r="A38" s="37"/>
      <c r="B38" s="21" t="s">
        <v>85</v>
      </c>
      <c r="C38" s="22"/>
      <c r="D38" s="2" t="s">
        <v>82</v>
      </c>
      <c r="E38" s="43"/>
      <c r="F38" s="5" t="s">
        <v>48</v>
      </c>
      <c r="G38" s="46"/>
      <c r="H38" s="16">
        <v>0</v>
      </c>
      <c r="I38" s="12" t="str">
        <f>IF(OR(H38=0,H38=1),"",1)</f>
        <v/>
      </c>
      <c r="J38" s="12" t="e">
        <f>IF(AND(F38="",#REF!=""),1,"")</f>
        <v>#REF!</v>
      </c>
    </row>
    <row r="39" spans="1:10" ht="12.75" hidden="1" customHeight="1" x14ac:dyDescent="0.25">
      <c r="A39" s="6"/>
      <c r="B39" s="17">
        <v>0</v>
      </c>
      <c r="C39" s="50" t="s">
        <v>109</v>
      </c>
      <c r="D39" s="51"/>
      <c r="E39" s="51"/>
      <c r="F39" s="52"/>
      <c r="G39" s="18">
        <v>220</v>
      </c>
      <c r="H39" s="16">
        <v>0</v>
      </c>
      <c r="I39" s="14">
        <f>IF(H39=0,1,"")</f>
        <v>1</v>
      </c>
      <c r="J39" s="12" t="e">
        <f>IF(AND(F39="",#REF!=""),1,"")</f>
        <v>#REF!</v>
      </c>
    </row>
    <row r="40" spans="1:10" ht="12.75" hidden="1" customHeight="1" x14ac:dyDescent="0.25">
      <c r="A40" s="47" t="s">
        <v>19</v>
      </c>
      <c r="B40" s="48"/>
      <c r="C40" s="48"/>
      <c r="D40" s="48"/>
      <c r="E40" s="48"/>
      <c r="F40" s="49"/>
      <c r="G40" s="15">
        <v>476</v>
      </c>
      <c r="H40" s="12"/>
      <c r="I40" s="12"/>
      <c r="J40" s="12"/>
    </row>
    <row r="41" spans="1:10" ht="15" customHeight="1" x14ac:dyDescent="0.25">
      <c r="A41" s="35">
        <v>5</v>
      </c>
      <c r="B41" s="38" t="s">
        <v>27</v>
      </c>
      <c r="C41" s="39"/>
      <c r="D41" s="40"/>
      <c r="E41" s="41" t="s">
        <v>21</v>
      </c>
      <c r="F41" s="3" t="s">
        <v>22</v>
      </c>
      <c r="G41" s="44">
        <v>476</v>
      </c>
      <c r="H41" s="16">
        <v>0</v>
      </c>
      <c r="I41" s="12" t="str">
        <f>IF(OR(H41=0,H41=1),"",1)</f>
        <v/>
      </c>
      <c r="J41" s="12" t="str">
        <f>IF(B41="",1,"")</f>
        <v/>
      </c>
    </row>
    <row r="42" spans="1:10" ht="25.5" customHeight="1" x14ac:dyDescent="0.25">
      <c r="A42" s="36"/>
      <c r="B42" s="32" t="s">
        <v>69</v>
      </c>
      <c r="C42" s="33"/>
      <c r="D42" s="34"/>
      <c r="E42" s="42"/>
      <c r="F42" s="4" t="s">
        <v>22</v>
      </c>
      <c r="G42" s="45"/>
      <c r="H42" s="16">
        <v>0</v>
      </c>
      <c r="I42" s="12" t="str">
        <f>IF(OR(H42=0,H42=1),"",1)</f>
        <v/>
      </c>
      <c r="J42" s="12" t="e">
        <f>IF(AND(F42="",#REF!=""),1,"")</f>
        <v>#REF!</v>
      </c>
    </row>
    <row r="43" spans="1:10" ht="15" customHeight="1" x14ac:dyDescent="0.25">
      <c r="A43" s="37"/>
      <c r="B43" s="21" t="s">
        <v>86</v>
      </c>
      <c r="C43" s="22"/>
      <c r="D43" s="2" t="s">
        <v>82</v>
      </c>
      <c r="E43" s="43"/>
      <c r="F43" s="5" t="s">
        <v>48</v>
      </c>
      <c r="G43" s="46"/>
      <c r="H43" s="16">
        <v>0</v>
      </c>
      <c r="I43" s="12" t="str">
        <f>IF(OR(H43=0,H43=1),"",1)</f>
        <v/>
      </c>
      <c r="J43" s="12" t="e">
        <f>IF(AND(F43="",#REF!=""),1,"")</f>
        <v>#REF!</v>
      </c>
    </row>
    <row r="44" spans="1:10" ht="12.75" hidden="1" customHeight="1" x14ac:dyDescent="0.25">
      <c r="A44" s="6"/>
      <c r="B44" s="17">
        <v>0</v>
      </c>
      <c r="C44" s="50" t="s">
        <v>110</v>
      </c>
      <c r="D44" s="51"/>
      <c r="E44" s="51"/>
      <c r="F44" s="52"/>
      <c r="G44" s="18">
        <v>476</v>
      </c>
      <c r="H44" s="16">
        <v>0</v>
      </c>
      <c r="I44" s="14">
        <f>IF(H44=0,1,"")</f>
        <v>1</v>
      </c>
      <c r="J44" s="12" t="e">
        <f>IF(AND(F44="",#REF!=""),1,"")</f>
        <v>#REF!</v>
      </c>
    </row>
    <row r="45" spans="1:10" ht="12.75" hidden="1" customHeight="1" x14ac:dyDescent="0.25">
      <c r="A45" s="47" t="s">
        <v>19</v>
      </c>
      <c r="B45" s="48"/>
      <c r="C45" s="48"/>
      <c r="D45" s="48"/>
      <c r="E45" s="48"/>
      <c r="F45" s="49"/>
      <c r="G45" s="15">
        <v>202.95</v>
      </c>
      <c r="H45" s="12"/>
      <c r="I45" s="12"/>
      <c r="J45" s="12"/>
    </row>
    <row r="46" spans="1:10" ht="15" customHeight="1" x14ac:dyDescent="0.25">
      <c r="A46" s="35">
        <v>6</v>
      </c>
      <c r="B46" s="38" t="s">
        <v>28</v>
      </c>
      <c r="C46" s="39"/>
      <c r="D46" s="40"/>
      <c r="E46" s="41" t="s">
        <v>21</v>
      </c>
      <c r="F46" s="3" t="s">
        <v>29</v>
      </c>
      <c r="G46" s="44">
        <v>202.95</v>
      </c>
      <c r="H46" s="16">
        <v>0</v>
      </c>
      <c r="I46" s="12" t="str">
        <f>IF(OR(H46=0,H46=1),"",1)</f>
        <v/>
      </c>
      <c r="J46" s="12" t="str">
        <f>IF(B46="",1,"")</f>
        <v/>
      </c>
    </row>
    <row r="47" spans="1:10" ht="25.5" customHeight="1" x14ac:dyDescent="0.25">
      <c r="A47" s="36"/>
      <c r="B47" s="32" t="s">
        <v>70</v>
      </c>
      <c r="C47" s="33"/>
      <c r="D47" s="34"/>
      <c r="E47" s="42"/>
      <c r="F47" s="4" t="s">
        <v>29</v>
      </c>
      <c r="G47" s="45"/>
      <c r="H47" s="16">
        <v>0</v>
      </c>
      <c r="I47" s="12" t="str">
        <f>IF(OR(H47=0,H47=1),"",1)</f>
        <v/>
      </c>
      <c r="J47" s="12" t="e">
        <f>IF(AND(F47="",#REF!=""),1,"")</f>
        <v>#REF!</v>
      </c>
    </row>
    <row r="48" spans="1:10" ht="15" customHeight="1" x14ac:dyDescent="0.25">
      <c r="A48" s="37"/>
      <c r="B48" s="21" t="s">
        <v>87</v>
      </c>
      <c r="C48" s="22"/>
      <c r="D48" s="2" t="s">
        <v>82</v>
      </c>
      <c r="E48" s="43"/>
      <c r="F48" s="5" t="s">
        <v>43</v>
      </c>
      <c r="G48" s="46"/>
      <c r="H48" s="16">
        <v>0</v>
      </c>
      <c r="I48" s="12" t="str">
        <f>IF(OR(H48=0,H48=1),"",1)</f>
        <v/>
      </c>
      <c r="J48" s="12" t="e">
        <f>IF(AND(F48="",#REF!=""),1,"")</f>
        <v>#REF!</v>
      </c>
    </row>
    <row r="49" spans="1:10" ht="12.75" hidden="1" customHeight="1" x14ac:dyDescent="0.25">
      <c r="A49" s="6"/>
      <c r="B49" s="17">
        <v>0</v>
      </c>
      <c r="C49" s="50" t="s">
        <v>111</v>
      </c>
      <c r="D49" s="51"/>
      <c r="E49" s="51"/>
      <c r="F49" s="52"/>
      <c r="G49" s="18">
        <v>202.95</v>
      </c>
      <c r="H49" s="16">
        <v>0</v>
      </c>
      <c r="I49" s="14">
        <f>IF(H49=0,1,"")</f>
        <v>1</v>
      </c>
      <c r="J49" s="12" t="e">
        <f>IF(AND(F49="",#REF!=""),1,"")</f>
        <v>#REF!</v>
      </c>
    </row>
    <row r="50" spans="1:10" ht="12.75" hidden="1" customHeight="1" x14ac:dyDescent="0.25">
      <c r="A50" s="47" t="s">
        <v>19</v>
      </c>
      <c r="B50" s="48"/>
      <c r="C50" s="48"/>
      <c r="D50" s="48"/>
      <c r="E50" s="48"/>
      <c r="F50" s="49"/>
      <c r="G50" s="15">
        <v>422.14</v>
      </c>
      <c r="H50" s="12"/>
      <c r="I50" s="12"/>
      <c r="J50" s="12"/>
    </row>
    <row r="51" spans="1:10" ht="15" customHeight="1" x14ac:dyDescent="0.25">
      <c r="A51" s="35">
        <v>7</v>
      </c>
      <c r="B51" s="38" t="s">
        <v>30</v>
      </c>
      <c r="C51" s="39"/>
      <c r="D51" s="40"/>
      <c r="E51" s="41" t="s">
        <v>31</v>
      </c>
      <c r="F51" s="3" t="s">
        <v>32</v>
      </c>
      <c r="G51" s="44">
        <v>422.14</v>
      </c>
      <c r="H51" s="16">
        <v>0</v>
      </c>
      <c r="I51" s="12" t="str">
        <f>IF(OR(H51=0,H51=1),"",1)</f>
        <v/>
      </c>
      <c r="J51" s="12" t="str">
        <f>IF(B51="",1,"")</f>
        <v/>
      </c>
    </row>
    <row r="52" spans="1:10" ht="25.5" customHeight="1" x14ac:dyDescent="0.25">
      <c r="A52" s="36"/>
      <c r="B52" s="32" t="s">
        <v>71</v>
      </c>
      <c r="C52" s="33"/>
      <c r="D52" s="34"/>
      <c r="E52" s="42"/>
      <c r="F52" s="4" t="s">
        <v>32</v>
      </c>
      <c r="G52" s="45"/>
      <c r="H52" s="16">
        <v>0</v>
      </c>
      <c r="I52" s="12" t="str">
        <f>IF(OR(H52=0,H52=1),"",1)</f>
        <v/>
      </c>
      <c r="J52" s="12" t="e">
        <f>IF(AND(F52="",#REF!=""),1,"")</f>
        <v>#REF!</v>
      </c>
    </row>
    <row r="53" spans="1:10" ht="15" customHeight="1" x14ac:dyDescent="0.25">
      <c r="A53" s="37"/>
      <c r="B53" s="21" t="s">
        <v>88</v>
      </c>
      <c r="C53" s="22"/>
      <c r="D53" s="2" t="s">
        <v>82</v>
      </c>
      <c r="E53" s="43"/>
      <c r="F53" s="5" t="s">
        <v>89</v>
      </c>
      <c r="G53" s="46"/>
      <c r="H53" s="16">
        <v>0</v>
      </c>
      <c r="I53" s="12" t="str">
        <f>IF(OR(H53=0,H53=1),"",1)</f>
        <v/>
      </c>
      <c r="J53" s="12" t="e">
        <f>IF(AND(F53="",#REF!=""),1,"")</f>
        <v>#REF!</v>
      </c>
    </row>
    <row r="54" spans="1:10" ht="12.75" hidden="1" customHeight="1" x14ac:dyDescent="0.25">
      <c r="A54" s="6"/>
      <c r="B54" s="17">
        <v>0</v>
      </c>
      <c r="C54" s="50" t="s">
        <v>112</v>
      </c>
      <c r="D54" s="51"/>
      <c r="E54" s="51"/>
      <c r="F54" s="52"/>
      <c r="G54" s="18">
        <v>422.14</v>
      </c>
      <c r="H54" s="16">
        <v>0</v>
      </c>
      <c r="I54" s="14">
        <f>IF(H54=0,1,"")</f>
        <v>1</v>
      </c>
      <c r="J54" s="12" t="e">
        <f>IF(AND(F54="",#REF!=""),1,"")</f>
        <v>#REF!</v>
      </c>
    </row>
    <row r="55" spans="1:10" ht="12.75" hidden="1" customHeight="1" x14ac:dyDescent="0.25">
      <c r="A55" s="47" t="s">
        <v>19</v>
      </c>
      <c r="B55" s="48"/>
      <c r="C55" s="48"/>
      <c r="D55" s="48"/>
      <c r="E55" s="48"/>
      <c r="F55" s="49"/>
      <c r="G55" s="15">
        <v>763.02</v>
      </c>
      <c r="H55" s="12"/>
      <c r="I55" s="12"/>
      <c r="J55" s="12"/>
    </row>
    <row r="56" spans="1:10" ht="15" customHeight="1" x14ac:dyDescent="0.25">
      <c r="A56" s="35">
        <v>8</v>
      </c>
      <c r="B56" s="38" t="s">
        <v>33</v>
      </c>
      <c r="C56" s="39"/>
      <c r="D56" s="40"/>
      <c r="E56" s="41" t="s">
        <v>31</v>
      </c>
      <c r="F56" s="3" t="s">
        <v>32</v>
      </c>
      <c r="G56" s="44">
        <v>763.02</v>
      </c>
      <c r="H56" s="16">
        <v>0</v>
      </c>
      <c r="I56" s="12" t="str">
        <f>IF(OR(H56=0,H56=1),"",1)</f>
        <v/>
      </c>
      <c r="J56" s="12" t="str">
        <f>IF(B56="",1,"")</f>
        <v/>
      </c>
    </row>
    <row r="57" spans="1:10" ht="25.5" customHeight="1" x14ac:dyDescent="0.25">
      <c r="A57" s="36"/>
      <c r="B57" s="32" t="s">
        <v>72</v>
      </c>
      <c r="C57" s="33"/>
      <c r="D57" s="34"/>
      <c r="E57" s="42"/>
      <c r="F57" s="4" t="s">
        <v>32</v>
      </c>
      <c r="G57" s="45"/>
      <c r="H57" s="16">
        <v>0</v>
      </c>
      <c r="I57" s="12" t="str">
        <f>IF(OR(H57=0,H57=1),"",1)</f>
        <v/>
      </c>
      <c r="J57" s="12" t="e">
        <f>IF(AND(F57="",#REF!=""),1,"")</f>
        <v>#REF!</v>
      </c>
    </row>
    <row r="58" spans="1:10" ht="15" customHeight="1" x14ac:dyDescent="0.25">
      <c r="A58" s="37"/>
      <c r="B58" s="21" t="s">
        <v>88</v>
      </c>
      <c r="C58" s="22"/>
      <c r="D58" s="2" t="s">
        <v>82</v>
      </c>
      <c r="E58" s="43"/>
      <c r="F58" s="5" t="s">
        <v>90</v>
      </c>
      <c r="G58" s="46"/>
      <c r="H58" s="16">
        <v>0</v>
      </c>
      <c r="I58" s="12" t="str">
        <f>IF(OR(H58=0,H58=1),"",1)</f>
        <v/>
      </c>
      <c r="J58" s="12" t="e">
        <f>IF(AND(F58="",#REF!=""),1,"")</f>
        <v>#REF!</v>
      </c>
    </row>
    <row r="59" spans="1:10" ht="12.75" hidden="1" customHeight="1" x14ac:dyDescent="0.25">
      <c r="A59" s="6"/>
      <c r="B59" s="17">
        <v>0</v>
      </c>
      <c r="C59" s="50" t="s">
        <v>112</v>
      </c>
      <c r="D59" s="51"/>
      <c r="E59" s="51"/>
      <c r="F59" s="52"/>
      <c r="G59" s="18">
        <v>763.02</v>
      </c>
      <c r="H59" s="16">
        <v>0</v>
      </c>
      <c r="I59" s="14">
        <f>IF(H59=0,1,"")</f>
        <v>1</v>
      </c>
      <c r="J59" s="12" t="e">
        <f>IF(AND(F59="",#REF!=""),1,"")</f>
        <v>#REF!</v>
      </c>
    </row>
    <row r="60" spans="1:10" ht="12.75" hidden="1" customHeight="1" x14ac:dyDescent="0.25">
      <c r="A60" s="47" t="s">
        <v>19</v>
      </c>
      <c r="B60" s="48"/>
      <c r="C60" s="48"/>
      <c r="D60" s="48"/>
      <c r="E60" s="48"/>
      <c r="F60" s="49"/>
      <c r="G60" s="15">
        <v>451.28</v>
      </c>
      <c r="H60" s="12"/>
      <c r="I60" s="12"/>
      <c r="J60" s="12"/>
    </row>
    <row r="61" spans="1:10" ht="15" customHeight="1" x14ac:dyDescent="0.25">
      <c r="A61" s="35">
        <v>9</v>
      </c>
      <c r="B61" s="38" t="s">
        <v>34</v>
      </c>
      <c r="C61" s="39"/>
      <c r="D61" s="40"/>
      <c r="E61" s="41" t="s">
        <v>31</v>
      </c>
      <c r="F61" s="3" t="s">
        <v>21</v>
      </c>
      <c r="G61" s="44">
        <v>451.28</v>
      </c>
      <c r="H61" s="16">
        <v>0</v>
      </c>
      <c r="I61" s="12" t="str">
        <f>IF(OR(H61=0,H61=1),"",1)</f>
        <v/>
      </c>
      <c r="J61" s="12" t="str">
        <f>IF(B61="",1,"")</f>
        <v/>
      </c>
    </row>
    <row r="62" spans="1:10" ht="25.5" customHeight="1" x14ac:dyDescent="0.25">
      <c r="A62" s="36"/>
      <c r="B62" s="32" t="s">
        <v>73</v>
      </c>
      <c r="C62" s="33"/>
      <c r="D62" s="34"/>
      <c r="E62" s="42"/>
      <c r="F62" s="4" t="s">
        <v>21</v>
      </c>
      <c r="G62" s="45"/>
      <c r="H62" s="16">
        <v>0</v>
      </c>
      <c r="I62" s="12" t="str">
        <f>IF(OR(H62=0,H62=1),"",1)</f>
        <v/>
      </c>
      <c r="J62" s="12" t="e">
        <f>IF(AND(F62="",#REF!=""),1,"")</f>
        <v>#REF!</v>
      </c>
    </row>
    <row r="63" spans="1:10" ht="15" customHeight="1" x14ac:dyDescent="0.25">
      <c r="A63" s="37"/>
      <c r="B63" s="21" t="s">
        <v>88</v>
      </c>
      <c r="C63" s="22"/>
      <c r="D63" s="2" t="s">
        <v>82</v>
      </c>
      <c r="E63" s="43"/>
      <c r="F63" s="5" t="s">
        <v>52</v>
      </c>
      <c r="G63" s="46"/>
      <c r="H63" s="16">
        <v>0</v>
      </c>
      <c r="I63" s="12" t="str">
        <f>IF(OR(H63=0,H63=1),"",1)</f>
        <v/>
      </c>
      <c r="J63" s="12" t="e">
        <f>IF(AND(F63="",#REF!=""),1,"")</f>
        <v>#REF!</v>
      </c>
    </row>
    <row r="64" spans="1:10" ht="12.75" hidden="1" customHeight="1" x14ac:dyDescent="0.25">
      <c r="A64" s="6"/>
      <c r="B64" s="17">
        <v>0</v>
      </c>
      <c r="C64" s="50" t="s">
        <v>112</v>
      </c>
      <c r="D64" s="51"/>
      <c r="E64" s="51"/>
      <c r="F64" s="52"/>
      <c r="G64" s="18">
        <v>451.28</v>
      </c>
      <c r="H64" s="16">
        <v>0</v>
      </c>
      <c r="I64" s="14">
        <f>IF(H64=0,1,"")</f>
        <v>1</v>
      </c>
      <c r="J64" s="12" t="e">
        <f>IF(AND(F64="",#REF!=""),1,"")</f>
        <v>#REF!</v>
      </c>
    </row>
    <row r="65" spans="1:10" ht="12.75" hidden="1" customHeight="1" x14ac:dyDescent="0.25">
      <c r="A65" s="47" t="s">
        <v>19</v>
      </c>
      <c r="B65" s="48"/>
      <c r="C65" s="48"/>
      <c r="D65" s="48"/>
      <c r="E65" s="48"/>
      <c r="F65" s="49"/>
      <c r="G65" s="15">
        <v>1705.05</v>
      </c>
      <c r="H65" s="12"/>
      <c r="I65" s="12"/>
      <c r="J65" s="12"/>
    </row>
    <row r="66" spans="1:10" ht="15" customHeight="1" x14ac:dyDescent="0.25">
      <c r="A66" s="35">
        <v>10</v>
      </c>
      <c r="B66" s="38" t="s">
        <v>35</v>
      </c>
      <c r="C66" s="39"/>
      <c r="D66" s="40"/>
      <c r="E66" s="41" t="s">
        <v>36</v>
      </c>
      <c r="F66" s="3" t="s">
        <v>37</v>
      </c>
      <c r="G66" s="44">
        <v>1705.05</v>
      </c>
      <c r="H66" s="16">
        <v>0</v>
      </c>
      <c r="I66" s="12" t="str">
        <f>IF(OR(H66=0,H66=1),"",1)</f>
        <v/>
      </c>
      <c r="J66" s="12" t="str">
        <f>IF(B66="",1,"")</f>
        <v/>
      </c>
    </row>
    <row r="67" spans="1:10" ht="15" customHeight="1" x14ac:dyDescent="0.25">
      <c r="A67" s="36"/>
      <c r="B67" s="32" t="s">
        <v>74</v>
      </c>
      <c r="C67" s="33"/>
      <c r="D67" s="34"/>
      <c r="E67" s="42"/>
      <c r="F67" s="4" t="s">
        <v>37</v>
      </c>
      <c r="G67" s="45"/>
      <c r="H67" s="16">
        <v>0</v>
      </c>
      <c r="I67" s="12" t="str">
        <f>IF(OR(H67=0,H67=1),"",1)</f>
        <v/>
      </c>
      <c r="J67" s="12" t="e">
        <f>IF(AND(F67="",#REF!=""),1,"")</f>
        <v>#REF!</v>
      </c>
    </row>
    <row r="68" spans="1:10" ht="15" customHeight="1" x14ac:dyDescent="0.25">
      <c r="A68" s="37"/>
      <c r="B68" s="21" t="s">
        <v>91</v>
      </c>
      <c r="C68" s="22"/>
      <c r="D68" s="2" t="s">
        <v>82</v>
      </c>
      <c r="E68" s="43"/>
      <c r="F68" s="5" t="s">
        <v>92</v>
      </c>
      <c r="G68" s="46"/>
      <c r="H68" s="16">
        <v>0</v>
      </c>
      <c r="I68" s="12" t="str">
        <f>IF(OR(H68=0,H68=1),"",1)</f>
        <v/>
      </c>
      <c r="J68" s="12" t="e">
        <f>IF(AND(F68="",#REF!=""),1,"")</f>
        <v>#REF!</v>
      </c>
    </row>
    <row r="69" spans="1:10" ht="12.75" hidden="1" customHeight="1" x14ac:dyDescent="0.25">
      <c r="A69" s="6"/>
      <c r="B69" s="17">
        <v>0</v>
      </c>
      <c r="C69" s="50" t="s">
        <v>113</v>
      </c>
      <c r="D69" s="51"/>
      <c r="E69" s="51"/>
      <c r="F69" s="52"/>
      <c r="G69" s="18">
        <v>1705.05</v>
      </c>
      <c r="H69" s="16">
        <v>0</v>
      </c>
      <c r="I69" s="14">
        <f>IF(H69=0,1,"")</f>
        <v>1</v>
      </c>
      <c r="J69" s="12" t="e">
        <f>IF(AND(F69="",#REF!=""),1,"")</f>
        <v>#REF!</v>
      </c>
    </row>
    <row r="70" spans="1:10" ht="12.75" hidden="1" customHeight="1" x14ac:dyDescent="0.25">
      <c r="A70" s="47" t="s">
        <v>19</v>
      </c>
      <c r="B70" s="48"/>
      <c r="C70" s="48"/>
      <c r="D70" s="48"/>
      <c r="E70" s="48"/>
      <c r="F70" s="49"/>
      <c r="G70" s="15">
        <v>135.74</v>
      </c>
      <c r="H70" s="12"/>
      <c r="I70" s="12"/>
      <c r="J70" s="12"/>
    </row>
    <row r="71" spans="1:10" ht="15" customHeight="1" x14ac:dyDescent="0.25">
      <c r="A71" s="35">
        <v>11</v>
      </c>
      <c r="B71" s="38" t="s">
        <v>38</v>
      </c>
      <c r="C71" s="39"/>
      <c r="D71" s="40"/>
      <c r="E71" s="41" t="s">
        <v>36</v>
      </c>
      <c r="F71" s="3" t="s">
        <v>36</v>
      </c>
      <c r="G71" s="44">
        <v>135.74</v>
      </c>
      <c r="H71" s="16">
        <v>0</v>
      </c>
      <c r="I71" s="12" t="str">
        <f>IF(OR(H71=0,H71=1),"",1)</f>
        <v/>
      </c>
      <c r="J71" s="12" t="str">
        <f>IF(B71="",1,"")</f>
        <v/>
      </c>
    </row>
    <row r="72" spans="1:10" ht="15" customHeight="1" x14ac:dyDescent="0.25">
      <c r="A72" s="36"/>
      <c r="B72" s="32" t="s">
        <v>66</v>
      </c>
      <c r="C72" s="33"/>
      <c r="D72" s="34"/>
      <c r="E72" s="42"/>
      <c r="F72" s="4" t="s">
        <v>36</v>
      </c>
      <c r="G72" s="45"/>
      <c r="H72" s="16">
        <v>0</v>
      </c>
      <c r="I72" s="12" t="str">
        <f>IF(OR(H72=0,H72=1),"",1)</f>
        <v/>
      </c>
      <c r="J72" s="12" t="e">
        <f>IF(AND(F72="",#REF!=""),1,"")</f>
        <v>#REF!</v>
      </c>
    </row>
    <row r="73" spans="1:10" ht="15" customHeight="1" x14ac:dyDescent="0.25">
      <c r="A73" s="37"/>
      <c r="B73" s="21" t="s">
        <v>81</v>
      </c>
      <c r="C73" s="22"/>
      <c r="D73" s="2" t="s">
        <v>82</v>
      </c>
      <c r="E73" s="43"/>
      <c r="F73" s="5" t="s">
        <v>59</v>
      </c>
      <c r="G73" s="46"/>
      <c r="H73" s="16">
        <v>0</v>
      </c>
      <c r="I73" s="12" t="str">
        <f>IF(OR(H73=0,H73=1),"",1)</f>
        <v/>
      </c>
      <c r="J73" s="12" t="e">
        <f>IF(AND(F73="",#REF!=""),1,"")</f>
        <v>#REF!</v>
      </c>
    </row>
    <row r="74" spans="1:10" ht="12.75" hidden="1" customHeight="1" x14ac:dyDescent="0.25">
      <c r="A74" s="6"/>
      <c r="B74" s="17">
        <v>0</v>
      </c>
      <c r="C74" s="50" t="s">
        <v>81</v>
      </c>
      <c r="D74" s="51"/>
      <c r="E74" s="51"/>
      <c r="F74" s="52"/>
      <c r="G74" s="18">
        <v>135.74</v>
      </c>
      <c r="H74" s="16">
        <v>0</v>
      </c>
      <c r="I74" s="14">
        <f>IF(H74=0,1,"")</f>
        <v>1</v>
      </c>
      <c r="J74" s="12" t="e">
        <f>IF(AND(F74="",#REF!=""),1,"")</f>
        <v>#REF!</v>
      </c>
    </row>
    <row r="75" spans="1:10" ht="12.75" hidden="1" customHeight="1" x14ac:dyDescent="0.25">
      <c r="A75" s="47" t="s">
        <v>19</v>
      </c>
      <c r="B75" s="48"/>
      <c r="C75" s="48"/>
      <c r="D75" s="48"/>
      <c r="E75" s="48"/>
      <c r="F75" s="49"/>
      <c r="G75" s="15">
        <v>216.83</v>
      </c>
      <c r="H75" s="12"/>
      <c r="I75" s="12"/>
      <c r="J75" s="12"/>
    </row>
    <row r="76" spans="1:10" ht="15" customHeight="1" x14ac:dyDescent="0.25">
      <c r="A76" s="35">
        <v>12</v>
      </c>
      <c r="B76" s="38" t="s">
        <v>39</v>
      </c>
      <c r="C76" s="39"/>
      <c r="D76" s="40"/>
      <c r="E76" s="41" t="s">
        <v>40</v>
      </c>
      <c r="F76" s="3" t="s">
        <v>36</v>
      </c>
      <c r="G76" s="44">
        <v>216.83</v>
      </c>
      <c r="H76" s="16">
        <v>0</v>
      </c>
      <c r="I76" s="12" t="str">
        <f>IF(OR(H76=0,H76=1),"",1)</f>
        <v/>
      </c>
      <c r="J76" s="12" t="str">
        <f>IF(B76="",1,"")</f>
        <v/>
      </c>
    </row>
    <row r="77" spans="1:10" ht="15" customHeight="1" x14ac:dyDescent="0.25">
      <c r="A77" s="36"/>
      <c r="B77" s="32" t="s">
        <v>68</v>
      </c>
      <c r="C77" s="33"/>
      <c r="D77" s="34"/>
      <c r="E77" s="42"/>
      <c r="F77" s="4" t="s">
        <v>36</v>
      </c>
      <c r="G77" s="45"/>
      <c r="H77" s="16">
        <v>0</v>
      </c>
      <c r="I77" s="12" t="str">
        <f>IF(OR(H77=0,H77=1),"",1)</f>
        <v/>
      </c>
      <c r="J77" s="12" t="e">
        <f>IF(AND(F77="",#REF!=""),1,"")</f>
        <v>#REF!</v>
      </c>
    </row>
    <row r="78" spans="1:10" ht="15" customHeight="1" x14ac:dyDescent="0.25">
      <c r="A78" s="37"/>
      <c r="B78" s="21" t="s">
        <v>84</v>
      </c>
      <c r="C78" s="22"/>
      <c r="D78" s="2" t="s">
        <v>82</v>
      </c>
      <c r="E78" s="43"/>
      <c r="F78" s="5" t="s">
        <v>59</v>
      </c>
      <c r="G78" s="46"/>
      <c r="H78" s="16">
        <v>0</v>
      </c>
      <c r="I78" s="12" t="str">
        <f>IF(OR(H78=0,H78=1),"",1)</f>
        <v/>
      </c>
      <c r="J78" s="12" t="e">
        <f>IF(AND(F78="",#REF!=""),1,"")</f>
        <v>#REF!</v>
      </c>
    </row>
    <row r="79" spans="1:10" ht="12.75" hidden="1" customHeight="1" x14ac:dyDescent="0.25">
      <c r="A79" s="6"/>
      <c r="B79" s="17">
        <v>0</v>
      </c>
      <c r="C79" s="50" t="s">
        <v>108</v>
      </c>
      <c r="D79" s="51"/>
      <c r="E79" s="51"/>
      <c r="F79" s="52"/>
      <c r="G79" s="18">
        <v>216.83</v>
      </c>
      <c r="H79" s="16">
        <v>0</v>
      </c>
      <c r="I79" s="14">
        <f>IF(H79=0,1,"")</f>
        <v>1</v>
      </c>
      <c r="J79" s="12" t="e">
        <f>IF(AND(F79="",#REF!=""),1,"")</f>
        <v>#REF!</v>
      </c>
    </row>
    <row r="80" spans="1:10" ht="12.75" hidden="1" customHeight="1" x14ac:dyDescent="0.25">
      <c r="A80" s="47" t="s">
        <v>19</v>
      </c>
      <c r="B80" s="48"/>
      <c r="C80" s="48"/>
      <c r="D80" s="48"/>
      <c r="E80" s="48"/>
      <c r="F80" s="49"/>
      <c r="G80" s="15">
        <v>47.5</v>
      </c>
      <c r="H80" s="12"/>
      <c r="I80" s="12"/>
      <c r="J80" s="12"/>
    </row>
    <row r="81" spans="1:10" ht="15" customHeight="1" x14ac:dyDescent="0.25">
      <c r="A81" s="35">
        <v>13</v>
      </c>
      <c r="B81" s="38" t="s">
        <v>41</v>
      </c>
      <c r="C81" s="39"/>
      <c r="D81" s="40"/>
      <c r="E81" s="41" t="s">
        <v>40</v>
      </c>
      <c r="F81" s="3" t="s">
        <v>25</v>
      </c>
      <c r="G81" s="44">
        <v>47.5</v>
      </c>
      <c r="H81" s="16">
        <v>0</v>
      </c>
      <c r="I81" s="12" t="str">
        <f>IF(OR(H81=0,H81=1),"",1)</f>
        <v/>
      </c>
      <c r="J81" s="12" t="str">
        <f>IF(B81="",1,"")</f>
        <v/>
      </c>
    </row>
    <row r="82" spans="1:10" ht="25.5" customHeight="1" x14ac:dyDescent="0.25">
      <c r="A82" s="36"/>
      <c r="B82" s="32" t="s">
        <v>75</v>
      </c>
      <c r="C82" s="33"/>
      <c r="D82" s="34"/>
      <c r="E82" s="42"/>
      <c r="F82" s="4" t="s">
        <v>25</v>
      </c>
      <c r="G82" s="45"/>
      <c r="H82" s="16">
        <v>0</v>
      </c>
      <c r="I82" s="12" t="str">
        <f>IF(OR(H82=0,H82=1),"",1)</f>
        <v/>
      </c>
      <c r="J82" s="12" t="e">
        <f>IF(AND(F82="",#REF!=""),1,"")</f>
        <v>#REF!</v>
      </c>
    </row>
    <row r="83" spans="1:10" ht="15" customHeight="1" x14ac:dyDescent="0.25">
      <c r="A83" s="37"/>
      <c r="B83" s="21" t="s">
        <v>93</v>
      </c>
      <c r="C83" s="22"/>
      <c r="D83" s="2" t="s">
        <v>82</v>
      </c>
      <c r="E83" s="43"/>
      <c r="F83" s="5" t="s">
        <v>49</v>
      </c>
      <c r="G83" s="46"/>
      <c r="H83" s="16">
        <v>0</v>
      </c>
      <c r="I83" s="12" t="str">
        <f>IF(OR(H83=0,H83=1),"",1)</f>
        <v/>
      </c>
      <c r="J83" s="12" t="e">
        <f>IF(AND(F83="",#REF!=""),1,"")</f>
        <v>#REF!</v>
      </c>
    </row>
    <row r="84" spans="1:10" ht="12.75" hidden="1" customHeight="1" x14ac:dyDescent="0.25">
      <c r="A84" s="6"/>
      <c r="B84" s="17">
        <v>0</v>
      </c>
      <c r="C84" s="50" t="s">
        <v>114</v>
      </c>
      <c r="D84" s="51"/>
      <c r="E84" s="51"/>
      <c r="F84" s="52"/>
      <c r="G84" s="18">
        <v>47.5</v>
      </c>
      <c r="H84" s="16">
        <v>0</v>
      </c>
      <c r="I84" s="14">
        <f>IF(H84=0,1,"")</f>
        <v>1</v>
      </c>
      <c r="J84" s="12" t="e">
        <f>IF(AND(F84="",#REF!=""),1,"")</f>
        <v>#REF!</v>
      </c>
    </row>
    <row r="85" spans="1:10" ht="12.75" hidden="1" customHeight="1" x14ac:dyDescent="0.25">
      <c r="A85" s="47" t="s">
        <v>19</v>
      </c>
      <c r="B85" s="48"/>
      <c r="C85" s="48"/>
      <c r="D85" s="48"/>
      <c r="E85" s="48"/>
      <c r="F85" s="49"/>
      <c r="G85" s="15">
        <v>539.48</v>
      </c>
      <c r="H85" s="12"/>
      <c r="I85" s="12"/>
      <c r="J85" s="12"/>
    </row>
    <row r="86" spans="1:10" ht="15" customHeight="1" x14ac:dyDescent="0.25">
      <c r="A86" s="35">
        <v>14</v>
      </c>
      <c r="B86" s="38" t="s">
        <v>42</v>
      </c>
      <c r="C86" s="39"/>
      <c r="D86" s="40"/>
      <c r="E86" s="41" t="s">
        <v>43</v>
      </c>
      <c r="F86" s="3" t="s">
        <v>43</v>
      </c>
      <c r="G86" s="44">
        <v>539.48</v>
      </c>
      <c r="H86" s="16">
        <v>0</v>
      </c>
      <c r="I86" s="12" t="str">
        <f>IF(OR(H86=0,H86=1),"",1)</f>
        <v/>
      </c>
      <c r="J86" s="12" t="str">
        <f>IF(B86="",1,"")</f>
        <v/>
      </c>
    </row>
    <row r="87" spans="1:10" ht="25.5" customHeight="1" x14ac:dyDescent="0.25">
      <c r="A87" s="36"/>
      <c r="B87" s="32" t="s">
        <v>71</v>
      </c>
      <c r="C87" s="33"/>
      <c r="D87" s="34"/>
      <c r="E87" s="42"/>
      <c r="F87" s="4" t="s">
        <v>43</v>
      </c>
      <c r="G87" s="45"/>
      <c r="H87" s="16">
        <v>0</v>
      </c>
      <c r="I87" s="12" t="str">
        <f>IF(OR(H87=0,H87=1),"",1)</f>
        <v/>
      </c>
      <c r="J87" s="12" t="e">
        <f>IF(AND(F87="",#REF!=""),1,"")</f>
        <v>#REF!</v>
      </c>
    </row>
    <row r="88" spans="1:10" ht="15" customHeight="1" x14ac:dyDescent="0.25">
      <c r="A88" s="37"/>
      <c r="B88" s="21" t="s">
        <v>88</v>
      </c>
      <c r="C88" s="22"/>
      <c r="D88" s="2" t="s">
        <v>82</v>
      </c>
      <c r="E88" s="43"/>
      <c r="F88" s="5" t="s">
        <v>94</v>
      </c>
      <c r="G88" s="46"/>
      <c r="H88" s="16">
        <v>0</v>
      </c>
      <c r="I88" s="12" t="str">
        <f>IF(OR(H88=0,H88=1),"",1)</f>
        <v/>
      </c>
      <c r="J88" s="12" t="e">
        <f>IF(AND(F88="",#REF!=""),1,"")</f>
        <v>#REF!</v>
      </c>
    </row>
    <row r="89" spans="1:10" ht="12.75" hidden="1" customHeight="1" x14ac:dyDescent="0.25">
      <c r="A89" s="6"/>
      <c r="B89" s="17">
        <v>0</v>
      </c>
      <c r="C89" s="50" t="s">
        <v>112</v>
      </c>
      <c r="D89" s="51"/>
      <c r="E89" s="51"/>
      <c r="F89" s="52"/>
      <c r="G89" s="18">
        <v>539.48</v>
      </c>
      <c r="H89" s="16">
        <v>0</v>
      </c>
      <c r="I89" s="14">
        <f>IF(H89=0,1,"")</f>
        <v>1</v>
      </c>
      <c r="J89" s="12" t="e">
        <f>IF(AND(F89="",#REF!=""),1,"")</f>
        <v>#REF!</v>
      </c>
    </row>
    <row r="90" spans="1:10" ht="12.75" hidden="1" customHeight="1" x14ac:dyDescent="0.25">
      <c r="A90" s="47" t="s">
        <v>19</v>
      </c>
      <c r="B90" s="48"/>
      <c r="C90" s="48"/>
      <c r="D90" s="48"/>
      <c r="E90" s="48"/>
      <c r="F90" s="49"/>
      <c r="G90" s="15">
        <v>1045.5</v>
      </c>
      <c r="H90" s="12"/>
      <c r="I90" s="12"/>
      <c r="J90" s="12"/>
    </row>
    <row r="91" spans="1:10" ht="15" customHeight="1" x14ac:dyDescent="0.25">
      <c r="A91" s="35">
        <v>15</v>
      </c>
      <c r="B91" s="38" t="s">
        <v>44</v>
      </c>
      <c r="C91" s="39"/>
      <c r="D91" s="40"/>
      <c r="E91" s="41" t="s">
        <v>43</v>
      </c>
      <c r="F91" s="3" t="s">
        <v>43</v>
      </c>
      <c r="G91" s="44">
        <v>1045.5</v>
      </c>
      <c r="H91" s="16">
        <v>0</v>
      </c>
      <c r="I91" s="12" t="str">
        <f>IF(OR(H91=0,H91=1),"",1)</f>
        <v/>
      </c>
      <c r="J91" s="12" t="str">
        <f>IF(B91="",1,"")</f>
        <v/>
      </c>
    </row>
    <row r="92" spans="1:10" ht="15" customHeight="1" x14ac:dyDescent="0.25">
      <c r="A92" s="36"/>
      <c r="B92" s="32" t="s">
        <v>76</v>
      </c>
      <c r="C92" s="33"/>
      <c r="D92" s="34"/>
      <c r="E92" s="42"/>
      <c r="F92" s="4" t="s">
        <v>43</v>
      </c>
      <c r="G92" s="45"/>
      <c r="H92" s="16">
        <v>0</v>
      </c>
      <c r="I92" s="12" t="str">
        <f>IF(OR(H92=0,H92=1),"",1)</f>
        <v/>
      </c>
      <c r="J92" s="12" t="e">
        <f>IF(AND(F92="",#REF!=""),1,"")</f>
        <v>#REF!</v>
      </c>
    </row>
    <row r="93" spans="1:10" ht="15" customHeight="1" x14ac:dyDescent="0.25">
      <c r="A93" s="37"/>
      <c r="B93" s="21" t="s">
        <v>95</v>
      </c>
      <c r="C93" s="22"/>
      <c r="D93" s="2" t="s">
        <v>82</v>
      </c>
      <c r="E93" s="43"/>
      <c r="F93" s="5" t="s">
        <v>89</v>
      </c>
      <c r="G93" s="46"/>
      <c r="H93" s="16">
        <v>0</v>
      </c>
      <c r="I93" s="12" t="str">
        <f>IF(OR(H93=0,H93=1),"",1)</f>
        <v/>
      </c>
      <c r="J93" s="12" t="e">
        <f>IF(AND(F93="",#REF!=""),1,"")</f>
        <v>#REF!</v>
      </c>
    </row>
    <row r="94" spans="1:10" ht="12.75" hidden="1" customHeight="1" x14ac:dyDescent="0.25">
      <c r="A94" s="6"/>
      <c r="B94" s="17">
        <v>0</v>
      </c>
      <c r="C94" s="50" t="s">
        <v>95</v>
      </c>
      <c r="D94" s="51"/>
      <c r="E94" s="51"/>
      <c r="F94" s="52"/>
      <c r="G94" s="18">
        <v>1045.5</v>
      </c>
      <c r="H94" s="16">
        <v>0</v>
      </c>
      <c r="I94" s="14">
        <f>IF(H94=0,1,"")</f>
        <v>1</v>
      </c>
      <c r="J94" s="12" t="e">
        <f>IF(AND(F94="",#REF!=""),1,"")</f>
        <v>#REF!</v>
      </c>
    </row>
    <row r="95" spans="1:10" ht="12.75" hidden="1" customHeight="1" x14ac:dyDescent="0.25">
      <c r="A95" s="47" t="s">
        <v>19</v>
      </c>
      <c r="B95" s="48"/>
      <c r="C95" s="48"/>
      <c r="D95" s="48"/>
      <c r="E95" s="48"/>
      <c r="F95" s="49"/>
      <c r="G95" s="15">
        <v>395.33</v>
      </c>
      <c r="H95" s="12"/>
      <c r="I95" s="12"/>
      <c r="J95" s="12"/>
    </row>
    <row r="96" spans="1:10" ht="15" customHeight="1" x14ac:dyDescent="0.25">
      <c r="A96" s="35">
        <v>16</v>
      </c>
      <c r="B96" s="38" t="s">
        <v>45</v>
      </c>
      <c r="C96" s="39"/>
      <c r="D96" s="40"/>
      <c r="E96" s="41" t="s">
        <v>43</v>
      </c>
      <c r="F96" s="3" t="s">
        <v>36</v>
      </c>
      <c r="G96" s="44">
        <v>395.33</v>
      </c>
      <c r="H96" s="16">
        <v>0</v>
      </c>
      <c r="I96" s="12" t="str">
        <f>IF(OR(H96=0,H96=1),"",1)</f>
        <v/>
      </c>
      <c r="J96" s="12" t="str">
        <f>IF(B96="",1,"")</f>
        <v/>
      </c>
    </row>
    <row r="97" spans="1:10" ht="25.5" customHeight="1" x14ac:dyDescent="0.25">
      <c r="A97" s="36"/>
      <c r="B97" s="32" t="s">
        <v>73</v>
      </c>
      <c r="C97" s="33"/>
      <c r="D97" s="34"/>
      <c r="E97" s="42"/>
      <c r="F97" s="4" t="s">
        <v>36</v>
      </c>
      <c r="G97" s="45"/>
      <c r="H97" s="16">
        <v>0</v>
      </c>
      <c r="I97" s="12" t="str">
        <f>IF(OR(H97=0,H97=1),"",1)</f>
        <v/>
      </c>
      <c r="J97" s="12" t="e">
        <f>IF(AND(F97="",#REF!=""),1,"")</f>
        <v>#REF!</v>
      </c>
    </row>
    <row r="98" spans="1:10" ht="15" customHeight="1" x14ac:dyDescent="0.25">
      <c r="A98" s="37"/>
      <c r="B98" s="21" t="s">
        <v>88</v>
      </c>
      <c r="C98" s="22"/>
      <c r="D98" s="2" t="s">
        <v>82</v>
      </c>
      <c r="E98" s="43"/>
      <c r="F98" s="5" t="s">
        <v>59</v>
      </c>
      <c r="G98" s="46"/>
      <c r="H98" s="16">
        <v>0</v>
      </c>
      <c r="I98" s="12" t="str">
        <f>IF(OR(H98=0,H98=1),"",1)</f>
        <v/>
      </c>
      <c r="J98" s="12" t="e">
        <f>IF(AND(F98="",#REF!=""),1,"")</f>
        <v>#REF!</v>
      </c>
    </row>
    <row r="99" spans="1:10" ht="12.75" hidden="1" customHeight="1" x14ac:dyDescent="0.25">
      <c r="A99" s="6"/>
      <c r="B99" s="17">
        <v>0</v>
      </c>
      <c r="C99" s="50" t="s">
        <v>112</v>
      </c>
      <c r="D99" s="51"/>
      <c r="E99" s="51"/>
      <c r="F99" s="52"/>
      <c r="G99" s="18">
        <v>395.33</v>
      </c>
      <c r="H99" s="16">
        <v>0</v>
      </c>
      <c r="I99" s="14">
        <f>IF(H99=0,1,"")</f>
        <v>1</v>
      </c>
      <c r="J99" s="12" t="e">
        <f>IF(AND(F99="",#REF!=""),1,"")</f>
        <v>#REF!</v>
      </c>
    </row>
    <row r="100" spans="1:10" ht="12.75" hidden="1" customHeight="1" x14ac:dyDescent="0.25">
      <c r="A100" s="47" t="s">
        <v>19</v>
      </c>
      <c r="B100" s="48"/>
      <c r="C100" s="48"/>
      <c r="D100" s="48"/>
      <c r="E100" s="48"/>
      <c r="F100" s="49"/>
      <c r="G100" s="15">
        <v>1933.03</v>
      </c>
      <c r="H100" s="12"/>
      <c r="I100" s="12"/>
      <c r="J100" s="12"/>
    </row>
    <row r="101" spans="1:10" ht="15" customHeight="1" x14ac:dyDescent="0.25">
      <c r="A101" s="35">
        <v>17</v>
      </c>
      <c r="B101" s="38" t="s">
        <v>46</v>
      </c>
      <c r="C101" s="39"/>
      <c r="D101" s="40"/>
      <c r="E101" s="41" t="s">
        <v>43</v>
      </c>
      <c r="F101" s="3" t="s">
        <v>43</v>
      </c>
      <c r="G101" s="44">
        <v>1933.03</v>
      </c>
      <c r="H101" s="16">
        <v>0</v>
      </c>
      <c r="I101" s="12" t="str">
        <f>IF(OR(H101=0,H101=1),"",1)</f>
        <v/>
      </c>
      <c r="J101" s="12" t="str">
        <f>IF(B101="",1,"")</f>
        <v/>
      </c>
    </row>
    <row r="102" spans="1:10" ht="25.5" customHeight="1" x14ac:dyDescent="0.25">
      <c r="A102" s="36"/>
      <c r="B102" s="32" t="s">
        <v>72</v>
      </c>
      <c r="C102" s="33"/>
      <c r="D102" s="34"/>
      <c r="E102" s="42"/>
      <c r="F102" s="4" t="s">
        <v>43</v>
      </c>
      <c r="G102" s="45"/>
      <c r="H102" s="16">
        <v>0</v>
      </c>
      <c r="I102" s="12" t="str">
        <f>IF(OR(H102=0,H102=1),"",1)</f>
        <v/>
      </c>
      <c r="J102" s="12" t="e">
        <f>IF(AND(F102="",#REF!=""),1,"")</f>
        <v>#REF!</v>
      </c>
    </row>
    <row r="103" spans="1:10" ht="15" customHeight="1" x14ac:dyDescent="0.25">
      <c r="A103" s="37"/>
      <c r="B103" s="21" t="s">
        <v>88</v>
      </c>
      <c r="C103" s="22"/>
      <c r="D103" s="2" t="s">
        <v>82</v>
      </c>
      <c r="E103" s="43"/>
      <c r="F103" s="5" t="s">
        <v>96</v>
      </c>
      <c r="G103" s="46"/>
      <c r="H103" s="16">
        <v>0</v>
      </c>
      <c r="I103" s="12" t="str">
        <f>IF(OR(H103=0,H103=1),"",1)</f>
        <v/>
      </c>
      <c r="J103" s="12" t="e">
        <f>IF(AND(F103="",#REF!=""),1,"")</f>
        <v>#REF!</v>
      </c>
    </row>
    <row r="104" spans="1:10" ht="12.75" hidden="1" customHeight="1" x14ac:dyDescent="0.25">
      <c r="A104" s="6"/>
      <c r="B104" s="17">
        <v>0</v>
      </c>
      <c r="C104" s="50" t="s">
        <v>112</v>
      </c>
      <c r="D104" s="51"/>
      <c r="E104" s="51"/>
      <c r="F104" s="52"/>
      <c r="G104" s="18">
        <v>1933.03</v>
      </c>
      <c r="H104" s="16">
        <v>0</v>
      </c>
      <c r="I104" s="14">
        <f>IF(H104=0,1,"")</f>
        <v>1</v>
      </c>
      <c r="J104" s="12" t="e">
        <f>IF(AND(F104="",#REF!=""),1,"")</f>
        <v>#REF!</v>
      </c>
    </row>
    <row r="105" spans="1:10" ht="12.75" hidden="1" customHeight="1" x14ac:dyDescent="0.25">
      <c r="A105" s="47" t="s">
        <v>19</v>
      </c>
      <c r="B105" s="48"/>
      <c r="C105" s="48"/>
      <c r="D105" s="48"/>
      <c r="E105" s="48"/>
      <c r="F105" s="49"/>
      <c r="G105" s="15">
        <v>317.27999999999997</v>
      </c>
      <c r="H105" s="12"/>
      <c r="I105" s="12"/>
      <c r="J105" s="12"/>
    </row>
    <row r="106" spans="1:10" ht="15" customHeight="1" x14ac:dyDescent="0.25">
      <c r="A106" s="35">
        <v>18</v>
      </c>
      <c r="B106" s="38" t="s">
        <v>47</v>
      </c>
      <c r="C106" s="39"/>
      <c r="D106" s="40"/>
      <c r="E106" s="41" t="s">
        <v>48</v>
      </c>
      <c r="F106" s="3" t="s">
        <v>49</v>
      </c>
      <c r="G106" s="44">
        <v>317.27999999999997</v>
      </c>
      <c r="H106" s="16">
        <v>0</v>
      </c>
      <c r="I106" s="12" t="str">
        <f>IF(OR(H106=0,H106=1),"",1)</f>
        <v/>
      </c>
      <c r="J106" s="12" t="str">
        <f>IF(B106="",1,"")</f>
        <v/>
      </c>
    </row>
    <row r="107" spans="1:10" ht="25.5" customHeight="1" x14ac:dyDescent="0.25">
      <c r="A107" s="36"/>
      <c r="B107" s="32" t="s">
        <v>73</v>
      </c>
      <c r="C107" s="33"/>
      <c r="D107" s="34"/>
      <c r="E107" s="42"/>
      <c r="F107" s="4" t="s">
        <v>48</v>
      </c>
      <c r="G107" s="45"/>
      <c r="H107" s="16">
        <v>0</v>
      </c>
      <c r="I107" s="12" t="str">
        <f>IF(OR(H107=0,H107=1),"",1)</f>
        <v/>
      </c>
      <c r="J107" s="12" t="e">
        <f>IF(AND(F107="",#REF!=""),1,"")</f>
        <v>#REF!</v>
      </c>
    </row>
    <row r="108" spans="1:10" ht="15" customHeight="1" x14ac:dyDescent="0.25">
      <c r="A108" s="37"/>
      <c r="B108" s="21" t="s">
        <v>88</v>
      </c>
      <c r="C108" s="22"/>
      <c r="D108" s="2" t="s">
        <v>82</v>
      </c>
      <c r="E108" s="43"/>
      <c r="F108" s="5" t="s">
        <v>90</v>
      </c>
      <c r="G108" s="46"/>
      <c r="H108" s="16">
        <v>0</v>
      </c>
      <c r="I108" s="12" t="str">
        <f>IF(OR(H108=0,H108=1),"",1)</f>
        <v/>
      </c>
      <c r="J108" s="12" t="e">
        <f>IF(AND(F108="",#REF!=""),1,"")</f>
        <v>#REF!</v>
      </c>
    </row>
    <row r="109" spans="1:10" ht="12.75" hidden="1" customHeight="1" x14ac:dyDescent="0.25">
      <c r="A109" s="6"/>
      <c r="B109" s="17">
        <v>0</v>
      </c>
      <c r="C109" s="50" t="s">
        <v>112</v>
      </c>
      <c r="D109" s="51"/>
      <c r="E109" s="51"/>
      <c r="F109" s="52"/>
      <c r="G109" s="18">
        <v>317.27999999999997</v>
      </c>
      <c r="H109" s="16">
        <v>0</v>
      </c>
      <c r="I109" s="14">
        <f>IF(H109=0,1,"")</f>
        <v>1</v>
      </c>
      <c r="J109" s="12" t="e">
        <f>IF(AND(F109="",#REF!=""),1,"")</f>
        <v>#REF!</v>
      </c>
    </row>
    <row r="110" spans="1:10" ht="12.75" hidden="1" customHeight="1" x14ac:dyDescent="0.25">
      <c r="A110" s="47" t="s">
        <v>19</v>
      </c>
      <c r="B110" s="48"/>
      <c r="C110" s="48"/>
      <c r="D110" s="48"/>
      <c r="E110" s="48"/>
      <c r="F110" s="49"/>
      <c r="G110" s="15">
        <v>779.13</v>
      </c>
      <c r="H110" s="12"/>
      <c r="I110" s="12"/>
      <c r="J110" s="12"/>
    </row>
    <row r="111" spans="1:10" ht="15" customHeight="1" x14ac:dyDescent="0.25">
      <c r="A111" s="35">
        <v>19</v>
      </c>
      <c r="B111" s="38" t="s">
        <v>50</v>
      </c>
      <c r="C111" s="39"/>
      <c r="D111" s="40"/>
      <c r="E111" s="41" t="s">
        <v>51</v>
      </c>
      <c r="F111" s="3" t="s">
        <v>52</v>
      </c>
      <c r="G111" s="44">
        <v>779.13</v>
      </c>
      <c r="H111" s="16">
        <v>0</v>
      </c>
      <c r="I111" s="12" t="str">
        <f>IF(OR(H111=0,H111=1),"",1)</f>
        <v/>
      </c>
      <c r="J111" s="12" t="str">
        <f>IF(B111="",1,"")</f>
        <v/>
      </c>
    </row>
    <row r="112" spans="1:10" ht="25.5" customHeight="1" x14ac:dyDescent="0.25">
      <c r="A112" s="36"/>
      <c r="B112" s="32" t="s">
        <v>77</v>
      </c>
      <c r="C112" s="33"/>
      <c r="D112" s="34"/>
      <c r="E112" s="42"/>
      <c r="F112" s="4" t="s">
        <v>52</v>
      </c>
      <c r="G112" s="45"/>
      <c r="H112" s="16">
        <v>0</v>
      </c>
      <c r="I112" s="12" t="str">
        <f>IF(OR(H112=0,H112=1),"",1)</f>
        <v/>
      </c>
      <c r="J112" s="12" t="e">
        <f>IF(AND(F112="",#REF!=""),1,"")</f>
        <v>#REF!</v>
      </c>
    </row>
    <row r="113" spans="1:10" ht="15" customHeight="1" x14ac:dyDescent="0.25">
      <c r="A113" s="37"/>
      <c r="B113" s="21" t="s">
        <v>97</v>
      </c>
      <c r="C113" s="22"/>
      <c r="D113" s="2" t="s">
        <v>82</v>
      </c>
      <c r="E113" s="43"/>
      <c r="F113" s="5" t="s">
        <v>98</v>
      </c>
      <c r="G113" s="46"/>
      <c r="H113" s="16">
        <v>0</v>
      </c>
      <c r="I113" s="12" t="str">
        <f>IF(OR(H113=0,H113=1),"",1)</f>
        <v/>
      </c>
      <c r="J113" s="12" t="e">
        <f>IF(AND(F113="",#REF!=""),1,"")</f>
        <v>#REF!</v>
      </c>
    </row>
    <row r="114" spans="1:10" ht="12.75" hidden="1" customHeight="1" x14ac:dyDescent="0.25">
      <c r="A114" s="6"/>
      <c r="B114" s="17">
        <v>0</v>
      </c>
      <c r="C114" s="50" t="s">
        <v>115</v>
      </c>
      <c r="D114" s="51"/>
      <c r="E114" s="51"/>
      <c r="F114" s="52"/>
      <c r="G114" s="18">
        <v>779.13</v>
      </c>
      <c r="H114" s="16">
        <v>0</v>
      </c>
      <c r="I114" s="14">
        <f>IF(H114=0,1,"")</f>
        <v>1</v>
      </c>
      <c r="J114" s="12" t="e">
        <f>IF(AND(F114="",#REF!=""),1,"")</f>
        <v>#REF!</v>
      </c>
    </row>
    <row r="115" spans="1:10" ht="12.75" hidden="1" customHeight="1" x14ac:dyDescent="0.25">
      <c r="A115" s="47" t="s">
        <v>19</v>
      </c>
      <c r="B115" s="48"/>
      <c r="C115" s="48"/>
      <c r="D115" s="48"/>
      <c r="E115" s="48"/>
      <c r="F115" s="49"/>
      <c r="G115" s="15">
        <v>1305.1400000000001</v>
      </c>
      <c r="H115" s="12"/>
      <c r="I115" s="12"/>
      <c r="J115" s="12"/>
    </row>
    <row r="116" spans="1:10" ht="15" customHeight="1" x14ac:dyDescent="0.25">
      <c r="A116" s="35">
        <v>20</v>
      </c>
      <c r="B116" s="38" t="s">
        <v>53</v>
      </c>
      <c r="C116" s="39"/>
      <c r="D116" s="40"/>
      <c r="E116" s="41" t="s">
        <v>51</v>
      </c>
      <c r="F116" s="3" t="s">
        <v>51</v>
      </c>
      <c r="G116" s="44">
        <v>1305.1400000000001</v>
      </c>
      <c r="H116" s="16">
        <v>0</v>
      </c>
      <c r="I116" s="12" t="str">
        <f>IF(OR(H116=0,H116=1),"",1)</f>
        <v/>
      </c>
      <c r="J116" s="12" t="str">
        <f>IF(B116="",1,"")</f>
        <v/>
      </c>
    </row>
    <row r="117" spans="1:10" ht="25.5" customHeight="1" x14ac:dyDescent="0.25">
      <c r="A117" s="36"/>
      <c r="B117" s="32" t="s">
        <v>72</v>
      </c>
      <c r="C117" s="33"/>
      <c r="D117" s="34"/>
      <c r="E117" s="42"/>
      <c r="F117" s="4" t="s">
        <v>51</v>
      </c>
      <c r="G117" s="45"/>
      <c r="H117" s="16">
        <v>0</v>
      </c>
      <c r="I117" s="12" t="str">
        <f>IF(OR(H117=0,H117=1),"",1)</f>
        <v/>
      </c>
      <c r="J117" s="12" t="e">
        <f>IF(AND(F117="",#REF!=""),1,"")</f>
        <v>#REF!</v>
      </c>
    </row>
    <row r="118" spans="1:10" ht="15" customHeight="1" x14ac:dyDescent="0.25">
      <c r="A118" s="37"/>
      <c r="B118" s="21" t="s">
        <v>88</v>
      </c>
      <c r="C118" s="22"/>
      <c r="D118" s="2" t="s">
        <v>82</v>
      </c>
      <c r="E118" s="43"/>
      <c r="F118" s="5" t="s">
        <v>99</v>
      </c>
      <c r="G118" s="46"/>
      <c r="H118" s="16">
        <v>0</v>
      </c>
      <c r="I118" s="12" t="str">
        <f>IF(OR(H118=0,H118=1),"",1)</f>
        <v/>
      </c>
      <c r="J118" s="12" t="e">
        <f>IF(AND(F118="",#REF!=""),1,"")</f>
        <v>#REF!</v>
      </c>
    </row>
    <row r="119" spans="1:10" ht="12.75" hidden="1" customHeight="1" x14ac:dyDescent="0.25">
      <c r="A119" s="6"/>
      <c r="B119" s="17">
        <v>0</v>
      </c>
      <c r="C119" s="50" t="s">
        <v>112</v>
      </c>
      <c r="D119" s="51"/>
      <c r="E119" s="51"/>
      <c r="F119" s="52"/>
      <c r="G119" s="18">
        <v>1305.1400000000001</v>
      </c>
      <c r="H119" s="16">
        <v>0</v>
      </c>
      <c r="I119" s="14">
        <f>IF(H119=0,1,"")</f>
        <v>1</v>
      </c>
      <c r="J119" s="12" t="e">
        <f>IF(AND(F119="",#REF!=""),1,"")</f>
        <v>#REF!</v>
      </c>
    </row>
    <row r="120" spans="1:10" ht="12.75" hidden="1" customHeight="1" x14ac:dyDescent="0.25">
      <c r="A120" s="47" t="s">
        <v>19</v>
      </c>
      <c r="B120" s="48"/>
      <c r="C120" s="48"/>
      <c r="D120" s="48"/>
      <c r="E120" s="48"/>
      <c r="F120" s="49"/>
      <c r="G120" s="15">
        <v>110.34</v>
      </c>
      <c r="H120" s="12"/>
      <c r="I120" s="12"/>
      <c r="J120" s="12"/>
    </row>
    <row r="121" spans="1:10" ht="15" customHeight="1" x14ac:dyDescent="0.25">
      <c r="A121" s="35">
        <v>21</v>
      </c>
      <c r="B121" s="38" t="s">
        <v>54</v>
      </c>
      <c r="C121" s="39"/>
      <c r="D121" s="40"/>
      <c r="E121" s="41" t="s">
        <v>51</v>
      </c>
      <c r="F121" s="3" t="s">
        <v>49</v>
      </c>
      <c r="G121" s="44">
        <v>110.34</v>
      </c>
      <c r="H121" s="16">
        <v>0</v>
      </c>
      <c r="I121" s="12" t="str">
        <f>IF(OR(H121=0,H121=1),"",1)</f>
        <v/>
      </c>
      <c r="J121" s="12" t="str">
        <f>IF(B121="",1,"")</f>
        <v/>
      </c>
    </row>
    <row r="122" spans="1:10" ht="15" customHeight="1" x14ac:dyDescent="0.25">
      <c r="A122" s="36"/>
      <c r="B122" s="32" t="s">
        <v>68</v>
      </c>
      <c r="C122" s="33"/>
      <c r="D122" s="34"/>
      <c r="E122" s="42"/>
      <c r="F122" s="4" t="s">
        <v>49</v>
      </c>
      <c r="G122" s="45"/>
      <c r="H122" s="16">
        <v>0</v>
      </c>
      <c r="I122" s="12" t="str">
        <f>IF(OR(H122=0,H122=1),"",1)</f>
        <v/>
      </c>
      <c r="J122" s="12" t="e">
        <f>IF(AND(F122="",#REF!=""),1,"")</f>
        <v>#REF!</v>
      </c>
    </row>
    <row r="123" spans="1:10" ht="25.5" customHeight="1" x14ac:dyDescent="0.25">
      <c r="A123" s="37"/>
      <c r="B123" s="21" t="s">
        <v>100</v>
      </c>
      <c r="C123" s="22"/>
      <c r="D123" s="2" t="s">
        <v>82</v>
      </c>
      <c r="E123" s="43"/>
      <c r="F123" s="5" t="s">
        <v>90</v>
      </c>
      <c r="G123" s="46"/>
      <c r="H123" s="16">
        <v>0</v>
      </c>
      <c r="I123" s="12" t="str">
        <f>IF(OR(H123=0,H123=1),"",1)</f>
        <v/>
      </c>
      <c r="J123" s="12" t="e">
        <f>IF(AND(F123="",#REF!=""),1,"")</f>
        <v>#REF!</v>
      </c>
    </row>
    <row r="124" spans="1:10" ht="12.75" hidden="1" customHeight="1" x14ac:dyDescent="0.25">
      <c r="A124" s="6"/>
      <c r="B124" s="17">
        <v>0</v>
      </c>
      <c r="C124" s="50" t="s">
        <v>100</v>
      </c>
      <c r="D124" s="51"/>
      <c r="E124" s="51"/>
      <c r="F124" s="52"/>
      <c r="G124" s="18">
        <v>110.34</v>
      </c>
      <c r="H124" s="16">
        <v>0</v>
      </c>
      <c r="I124" s="14">
        <f>IF(H124=0,1,"")</f>
        <v>1</v>
      </c>
      <c r="J124" s="12" t="e">
        <f>IF(AND(F124="",#REF!=""),1,"")</f>
        <v>#REF!</v>
      </c>
    </row>
    <row r="125" spans="1:10" ht="12.75" hidden="1" customHeight="1" x14ac:dyDescent="0.25">
      <c r="A125" s="47" t="s">
        <v>19</v>
      </c>
      <c r="B125" s="48"/>
      <c r="C125" s="48"/>
      <c r="D125" s="48"/>
      <c r="E125" s="48"/>
      <c r="F125" s="49"/>
      <c r="G125" s="15">
        <v>189</v>
      </c>
      <c r="H125" s="12"/>
      <c r="I125" s="12"/>
      <c r="J125" s="12"/>
    </row>
    <row r="126" spans="1:10" ht="15" customHeight="1" x14ac:dyDescent="0.25">
      <c r="A126" s="35">
        <v>22</v>
      </c>
      <c r="B126" s="38" t="s">
        <v>55</v>
      </c>
      <c r="C126" s="39"/>
      <c r="D126" s="40"/>
      <c r="E126" s="41" t="s">
        <v>51</v>
      </c>
      <c r="F126" s="3" t="s">
        <v>51</v>
      </c>
      <c r="G126" s="44">
        <v>189</v>
      </c>
      <c r="H126" s="16">
        <v>0</v>
      </c>
      <c r="I126" s="12" t="str">
        <f>IF(OR(H126=0,H126=1),"",1)</f>
        <v/>
      </c>
      <c r="J126" s="12" t="str">
        <f>IF(B126="",1,"")</f>
        <v/>
      </c>
    </row>
    <row r="127" spans="1:10" ht="15" customHeight="1" x14ac:dyDescent="0.25">
      <c r="A127" s="36"/>
      <c r="B127" s="32" t="s">
        <v>68</v>
      </c>
      <c r="C127" s="33"/>
      <c r="D127" s="34"/>
      <c r="E127" s="42"/>
      <c r="F127" s="4" t="s">
        <v>51</v>
      </c>
      <c r="G127" s="45"/>
      <c r="H127" s="16">
        <v>0</v>
      </c>
      <c r="I127" s="12" t="str">
        <f>IF(OR(H127=0,H127=1),"",1)</f>
        <v/>
      </c>
      <c r="J127" s="12" t="e">
        <f>IF(AND(F127="",#REF!=""),1,"")</f>
        <v>#REF!</v>
      </c>
    </row>
    <row r="128" spans="1:10" ht="15" customHeight="1" x14ac:dyDescent="0.25">
      <c r="A128" s="37"/>
      <c r="B128" s="21" t="s">
        <v>101</v>
      </c>
      <c r="C128" s="22"/>
      <c r="D128" s="2" t="s">
        <v>82</v>
      </c>
      <c r="E128" s="43"/>
      <c r="F128" s="5" t="s">
        <v>94</v>
      </c>
      <c r="G128" s="46"/>
      <c r="H128" s="16">
        <v>0</v>
      </c>
      <c r="I128" s="12" t="str">
        <f>IF(OR(H128=0,H128=1),"",1)</f>
        <v/>
      </c>
      <c r="J128" s="12" t="e">
        <f>IF(AND(F128="",#REF!=""),1,"")</f>
        <v>#REF!</v>
      </c>
    </row>
    <row r="129" spans="1:10" ht="12.75" hidden="1" customHeight="1" x14ac:dyDescent="0.25">
      <c r="A129" s="6"/>
      <c r="B129" s="17">
        <v>0</v>
      </c>
      <c r="C129" s="50" t="s">
        <v>101</v>
      </c>
      <c r="D129" s="51"/>
      <c r="E129" s="51"/>
      <c r="F129" s="52"/>
      <c r="G129" s="18">
        <v>189</v>
      </c>
      <c r="H129" s="16">
        <v>0</v>
      </c>
      <c r="I129" s="14">
        <f>IF(H129=0,1,"")</f>
        <v>1</v>
      </c>
      <c r="J129" s="12" t="e">
        <f>IF(AND(F129="",#REF!=""),1,"")</f>
        <v>#REF!</v>
      </c>
    </row>
    <row r="130" spans="1:10" ht="12.75" hidden="1" customHeight="1" x14ac:dyDescent="0.25">
      <c r="A130" s="47" t="s">
        <v>19</v>
      </c>
      <c r="B130" s="48"/>
      <c r="C130" s="48"/>
      <c r="D130" s="48"/>
      <c r="E130" s="48"/>
      <c r="F130" s="49"/>
      <c r="G130" s="15">
        <v>126.44</v>
      </c>
      <c r="H130" s="12"/>
      <c r="I130" s="12"/>
      <c r="J130" s="12"/>
    </row>
    <row r="131" spans="1:10" ht="15" customHeight="1" x14ac:dyDescent="0.25">
      <c r="A131" s="35">
        <v>23</v>
      </c>
      <c r="B131" s="38" t="s">
        <v>56</v>
      </c>
      <c r="C131" s="39"/>
      <c r="D131" s="40"/>
      <c r="E131" s="41" t="s">
        <v>57</v>
      </c>
      <c r="F131" s="3" t="s">
        <v>57</v>
      </c>
      <c r="G131" s="44">
        <v>126.44</v>
      </c>
      <c r="H131" s="16">
        <v>0</v>
      </c>
      <c r="I131" s="12" t="str">
        <f>IF(OR(H131=0,H131=1),"",1)</f>
        <v/>
      </c>
      <c r="J131" s="12" t="str">
        <f>IF(B131="",1,"")</f>
        <v/>
      </c>
    </row>
    <row r="132" spans="1:10" ht="15" customHeight="1" x14ac:dyDescent="0.25">
      <c r="A132" s="36"/>
      <c r="B132" s="32" t="s">
        <v>78</v>
      </c>
      <c r="C132" s="33"/>
      <c r="D132" s="34"/>
      <c r="E132" s="42"/>
      <c r="F132" s="4" t="s">
        <v>57</v>
      </c>
      <c r="G132" s="45"/>
      <c r="H132" s="16">
        <v>0</v>
      </c>
      <c r="I132" s="12" t="str">
        <f>IF(OR(H132=0,H132=1),"",1)</f>
        <v/>
      </c>
      <c r="J132" s="12" t="e">
        <f>IF(AND(F132="",#REF!=""),1,"")</f>
        <v>#REF!</v>
      </c>
    </row>
    <row r="133" spans="1:10" ht="15" customHeight="1" x14ac:dyDescent="0.25">
      <c r="A133" s="37"/>
      <c r="B133" s="21" t="s">
        <v>102</v>
      </c>
      <c r="C133" s="22"/>
      <c r="D133" s="2" t="s">
        <v>82</v>
      </c>
      <c r="E133" s="43"/>
      <c r="F133" s="5" t="s">
        <v>98</v>
      </c>
      <c r="G133" s="46"/>
      <c r="H133" s="16">
        <v>0</v>
      </c>
      <c r="I133" s="12" t="str">
        <f>IF(OR(H133=0,H133=1),"",1)</f>
        <v/>
      </c>
      <c r="J133" s="12" t="e">
        <f>IF(AND(F133="",#REF!=""),1,"")</f>
        <v>#REF!</v>
      </c>
    </row>
    <row r="134" spans="1:10" ht="12.75" hidden="1" customHeight="1" x14ac:dyDescent="0.25">
      <c r="A134" s="6"/>
      <c r="B134" s="17">
        <v>0</v>
      </c>
      <c r="C134" s="50" t="s">
        <v>102</v>
      </c>
      <c r="D134" s="51"/>
      <c r="E134" s="51"/>
      <c r="F134" s="52"/>
      <c r="G134" s="18">
        <v>126.44</v>
      </c>
      <c r="H134" s="16">
        <v>0</v>
      </c>
      <c r="I134" s="14">
        <f>IF(H134=0,1,"")</f>
        <v>1</v>
      </c>
      <c r="J134" s="12" t="e">
        <f>IF(AND(F134="",#REF!=""),1,"")</f>
        <v>#REF!</v>
      </c>
    </row>
    <row r="135" spans="1:10" ht="12.75" hidden="1" customHeight="1" x14ac:dyDescent="0.25">
      <c r="A135" s="47" t="s">
        <v>19</v>
      </c>
      <c r="B135" s="48"/>
      <c r="C135" s="48"/>
      <c r="D135" s="48"/>
      <c r="E135" s="48"/>
      <c r="F135" s="49"/>
      <c r="G135" s="15">
        <v>578.5</v>
      </c>
      <c r="H135" s="12"/>
      <c r="I135" s="12"/>
      <c r="J135" s="12"/>
    </row>
    <row r="136" spans="1:10" ht="15" customHeight="1" x14ac:dyDescent="0.25">
      <c r="A136" s="35">
        <v>24</v>
      </c>
      <c r="B136" s="38" t="s">
        <v>58</v>
      </c>
      <c r="C136" s="39"/>
      <c r="D136" s="40"/>
      <c r="E136" s="41" t="s">
        <v>59</v>
      </c>
      <c r="F136" s="3" t="s">
        <v>60</v>
      </c>
      <c r="G136" s="44">
        <v>578.5</v>
      </c>
      <c r="H136" s="16">
        <v>0</v>
      </c>
      <c r="I136" s="12" t="str">
        <f>IF(OR(H136=0,H136=1),"",1)</f>
        <v/>
      </c>
      <c r="J136" s="12" t="str">
        <f>IF(B136="",1,"")</f>
        <v/>
      </c>
    </row>
    <row r="137" spans="1:10" ht="25.5" customHeight="1" x14ac:dyDescent="0.25">
      <c r="A137" s="36"/>
      <c r="B137" s="32" t="s">
        <v>71</v>
      </c>
      <c r="C137" s="33"/>
      <c r="D137" s="34"/>
      <c r="E137" s="42"/>
      <c r="F137" s="4" t="s">
        <v>60</v>
      </c>
      <c r="G137" s="45"/>
      <c r="H137" s="16">
        <v>0</v>
      </c>
      <c r="I137" s="12" t="str">
        <f>IF(OR(H137=0,H137=1),"",1)</f>
        <v/>
      </c>
      <c r="J137" s="12" t="e">
        <f>IF(AND(F137="",#REF!=""),1,"")</f>
        <v>#REF!</v>
      </c>
    </row>
    <row r="138" spans="1:10" ht="15" customHeight="1" x14ac:dyDescent="0.25">
      <c r="A138" s="37"/>
      <c r="B138" s="21" t="s">
        <v>88</v>
      </c>
      <c r="C138" s="22"/>
      <c r="D138" s="2" t="s">
        <v>82</v>
      </c>
      <c r="E138" s="43"/>
      <c r="F138" s="5" t="s">
        <v>99</v>
      </c>
      <c r="G138" s="46"/>
      <c r="H138" s="16">
        <v>0</v>
      </c>
      <c r="I138" s="12" t="str">
        <f>IF(OR(H138=0,H138=1),"",1)</f>
        <v/>
      </c>
      <c r="J138" s="12" t="e">
        <f>IF(AND(F138="",#REF!=""),1,"")</f>
        <v>#REF!</v>
      </c>
    </row>
    <row r="139" spans="1:10" ht="12.75" hidden="1" customHeight="1" x14ac:dyDescent="0.25">
      <c r="A139" s="6"/>
      <c r="B139" s="17">
        <v>0</v>
      </c>
      <c r="C139" s="50" t="s">
        <v>112</v>
      </c>
      <c r="D139" s="51"/>
      <c r="E139" s="51"/>
      <c r="F139" s="52"/>
      <c r="G139" s="18">
        <v>578.5</v>
      </c>
      <c r="H139" s="16">
        <v>0</v>
      </c>
      <c r="I139" s="14">
        <f>IF(H139=0,1,"")</f>
        <v>1</v>
      </c>
      <c r="J139" s="12" t="e">
        <f>IF(AND(F139="",#REF!=""),1,"")</f>
        <v>#REF!</v>
      </c>
    </row>
    <row r="140" spans="1:10" ht="12.75" hidden="1" customHeight="1" x14ac:dyDescent="0.25">
      <c r="A140" s="47" t="s">
        <v>19</v>
      </c>
      <c r="B140" s="48"/>
      <c r="C140" s="48"/>
      <c r="D140" s="48"/>
      <c r="E140" s="48"/>
      <c r="F140" s="49"/>
      <c r="G140" s="15">
        <v>348.92</v>
      </c>
      <c r="H140" s="12"/>
      <c r="I140" s="12"/>
      <c r="J140" s="12"/>
    </row>
    <row r="141" spans="1:10" ht="15" customHeight="1" x14ac:dyDescent="0.25">
      <c r="A141" s="35">
        <v>25</v>
      </c>
      <c r="B141" s="38" t="s">
        <v>61</v>
      </c>
      <c r="C141" s="39"/>
      <c r="D141" s="40"/>
      <c r="E141" s="41" t="s">
        <v>62</v>
      </c>
      <c r="F141" s="3" t="s">
        <v>59</v>
      </c>
      <c r="G141" s="44">
        <v>348.92</v>
      </c>
      <c r="H141" s="16">
        <v>0</v>
      </c>
      <c r="I141" s="12" t="str">
        <f>IF(OR(H141=0,H141=1),"",1)</f>
        <v/>
      </c>
      <c r="J141" s="12" t="str">
        <f>IF(B141="",1,"")</f>
        <v/>
      </c>
    </row>
    <row r="142" spans="1:10" ht="15" customHeight="1" x14ac:dyDescent="0.25">
      <c r="A142" s="36"/>
      <c r="B142" s="32" t="s">
        <v>79</v>
      </c>
      <c r="C142" s="33"/>
      <c r="D142" s="34"/>
      <c r="E142" s="42"/>
      <c r="F142" s="4" t="s">
        <v>59</v>
      </c>
      <c r="G142" s="45"/>
      <c r="H142" s="16">
        <v>0</v>
      </c>
      <c r="I142" s="12" t="str">
        <f>IF(OR(H142=0,H142=1),"",1)</f>
        <v/>
      </c>
      <c r="J142" s="12" t="e">
        <f>IF(AND(F142="",#REF!=""),1,"")</f>
        <v>#REF!</v>
      </c>
    </row>
    <row r="143" spans="1:10" ht="15" customHeight="1" x14ac:dyDescent="0.25">
      <c r="A143" s="37"/>
      <c r="B143" s="21" t="s">
        <v>103</v>
      </c>
      <c r="C143" s="22"/>
      <c r="D143" s="2" t="s">
        <v>82</v>
      </c>
      <c r="E143" s="43"/>
      <c r="F143" s="5" t="s">
        <v>62</v>
      </c>
      <c r="G143" s="46"/>
      <c r="H143" s="16">
        <v>0</v>
      </c>
      <c r="I143" s="12" t="str">
        <f>IF(OR(H143=0,H143=1),"",1)</f>
        <v/>
      </c>
      <c r="J143" s="12" t="e">
        <f>IF(AND(F143="",#REF!=""),1,"")</f>
        <v>#REF!</v>
      </c>
    </row>
    <row r="144" spans="1:10" ht="12.75" hidden="1" customHeight="1" x14ac:dyDescent="0.25">
      <c r="A144" s="6"/>
      <c r="B144" s="17">
        <v>0</v>
      </c>
      <c r="C144" s="50" t="s">
        <v>100</v>
      </c>
      <c r="D144" s="51"/>
      <c r="E144" s="51"/>
      <c r="F144" s="52"/>
      <c r="G144" s="18">
        <v>348.92</v>
      </c>
      <c r="H144" s="16">
        <v>0</v>
      </c>
      <c r="I144" s="14">
        <f>IF(H144=0,1,"")</f>
        <v>1</v>
      </c>
      <c r="J144" s="12" t="e">
        <f>IF(AND(F144="",#REF!=""),1,"")</f>
        <v>#REF!</v>
      </c>
    </row>
    <row r="145" spans="1:10" ht="12.75" hidden="1" customHeight="1" x14ac:dyDescent="0.25">
      <c r="A145" s="47" t="s">
        <v>19</v>
      </c>
      <c r="B145" s="48"/>
      <c r="C145" s="48"/>
      <c r="D145" s="48"/>
      <c r="E145" s="48"/>
      <c r="F145" s="49"/>
      <c r="G145" s="15">
        <v>339.6</v>
      </c>
      <c r="H145" s="12"/>
      <c r="I145" s="12"/>
      <c r="J145" s="12"/>
    </row>
    <row r="146" spans="1:10" ht="15" customHeight="1" x14ac:dyDescent="0.25">
      <c r="A146" s="35">
        <v>26</v>
      </c>
      <c r="B146" s="38" t="s">
        <v>63</v>
      </c>
      <c r="C146" s="39"/>
      <c r="D146" s="40"/>
      <c r="E146" s="41" t="s">
        <v>62</v>
      </c>
      <c r="F146" s="3" t="s">
        <v>59</v>
      </c>
      <c r="G146" s="44">
        <v>339.6</v>
      </c>
      <c r="H146" s="16">
        <v>0</v>
      </c>
      <c r="I146" s="12" t="str">
        <f>IF(OR(H146=0,H146=1),"",1)</f>
        <v/>
      </c>
      <c r="J146" s="12" t="str">
        <f>IF(B146="",1,"")</f>
        <v/>
      </c>
    </row>
    <row r="147" spans="1:10" ht="25.5" customHeight="1" x14ac:dyDescent="0.25">
      <c r="A147" s="36"/>
      <c r="B147" s="32" t="s">
        <v>73</v>
      </c>
      <c r="C147" s="33"/>
      <c r="D147" s="34"/>
      <c r="E147" s="42"/>
      <c r="F147" s="4" t="s">
        <v>80</v>
      </c>
      <c r="G147" s="45"/>
      <c r="H147" s="16">
        <v>0</v>
      </c>
      <c r="I147" s="12" t="str">
        <f>IF(OR(H147=0,H147=1),"",1)</f>
        <v/>
      </c>
      <c r="J147" s="12" t="e">
        <f>IF(AND(F147="",#REF!=""),1,"")</f>
        <v>#REF!</v>
      </c>
    </row>
    <row r="148" spans="1:10" ht="15" customHeight="1" x14ac:dyDescent="0.25">
      <c r="A148" s="37"/>
      <c r="B148" s="21" t="s">
        <v>88</v>
      </c>
      <c r="C148" s="22"/>
      <c r="D148" s="2" t="s">
        <v>82</v>
      </c>
      <c r="E148" s="43"/>
      <c r="F148" s="5" t="s">
        <v>104</v>
      </c>
      <c r="G148" s="46"/>
      <c r="H148" s="16">
        <v>0</v>
      </c>
      <c r="I148" s="12" t="str">
        <f>IF(OR(H148=0,H148=1),"",1)</f>
        <v/>
      </c>
      <c r="J148" s="12" t="e">
        <f>IF(AND(F148="",#REF!=""),1,"")</f>
        <v>#REF!</v>
      </c>
    </row>
    <row r="149" spans="1:10" ht="12.75" hidden="1" customHeight="1" x14ac:dyDescent="0.25">
      <c r="A149" s="6"/>
      <c r="B149" s="17">
        <v>0</v>
      </c>
      <c r="C149" s="50" t="s">
        <v>112</v>
      </c>
      <c r="D149" s="51"/>
      <c r="E149" s="51"/>
      <c r="F149" s="52"/>
      <c r="G149" s="18">
        <v>339.6</v>
      </c>
      <c r="H149" s="16">
        <v>0</v>
      </c>
      <c r="I149" s="14">
        <f>IF(H149=0,1,"")</f>
        <v>1</v>
      </c>
      <c r="J149" s="12" t="e">
        <f>IF(AND(F149="",#REF!=""),1,"")</f>
        <v>#REF!</v>
      </c>
    </row>
    <row r="150" spans="1:10" ht="12.75" hidden="1" customHeight="1" x14ac:dyDescent="0.25">
      <c r="A150" s="47" t="s">
        <v>19</v>
      </c>
      <c r="B150" s="48"/>
      <c r="C150" s="48"/>
      <c r="D150" s="48"/>
      <c r="E150" s="48"/>
      <c r="F150" s="49"/>
      <c r="G150" s="15">
        <v>2181.38</v>
      </c>
      <c r="H150" s="12"/>
      <c r="I150" s="12"/>
      <c r="J150" s="12"/>
    </row>
    <row r="151" spans="1:10" ht="15" customHeight="1" x14ac:dyDescent="0.25">
      <c r="A151" s="35">
        <v>27</v>
      </c>
      <c r="B151" s="38" t="s">
        <v>64</v>
      </c>
      <c r="C151" s="39"/>
      <c r="D151" s="40"/>
      <c r="E151" s="41" t="s">
        <v>62</v>
      </c>
      <c r="F151" s="3" t="s">
        <v>62</v>
      </c>
      <c r="G151" s="44">
        <v>2181.38</v>
      </c>
      <c r="H151" s="16">
        <v>0</v>
      </c>
      <c r="I151" s="12" t="str">
        <f>IF(OR(H151=0,H151=1),"",1)</f>
        <v/>
      </c>
      <c r="J151" s="12" t="str">
        <f>IF(B151="",1,"")</f>
        <v/>
      </c>
    </row>
    <row r="152" spans="1:10" ht="25.5" customHeight="1" x14ac:dyDescent="0.25">
      <c r="A152" s="36"/>
      <c r="B152" s="32" t="s">
        <v>72</v>
      </c>
      <c r="C152" s="33"/>
      <c r="D152" s="34"/>
      <c r="E152" s="42"/>
      <c r="F152" s="4" t="s">
        <v>62</v>
      </c>
      <c r="G152" s="45"/>
      <c r="H152" s="16">
        <v>0</v>
      </c>
      <c r="I152" s="12" t="str">
        <f>IF(OR(H152=0,H152=1),"",1)</f>
        <v/>
      </c>
      <c r="J152" s="12" t="e">
        <f>IF(AND(F152="",#REF!=""),1,"")</f>
        <v>#REF!</v>
      </c>
    </row>
    <row r="153" spans="1:10" ht="15" customHeight="1" x14ac:dyDescent="0.25">
      <c r="A153" s="37"/>
      <c r="B153" s="21" t="s">
        <v>88</v>
      </c>
      <c r="C153" s="22"/>
      <c r="D153" s="2" t="s">
        <v>82</v>
      </c>
      <c r="E153" s="43"/>
      <c r="F153" s="5" t="s">
        <v>105</v>
      </c>
      <c r="G153" s="46"/>
      <c r="H153" s="16">
        <v>0</v>
      </c>
      <c r="I153" s="12" t="str">
        <f>IF(OR(H153=0,H153=1),"",1)</f>
        <v/>
      </c>
      <c r="J153" s="12" t="e">
        <f>IF(AND(F153="",#REF!=""),1,"")</f>
        <v>#REF!</v>
      </c>
    </row>
    <row r="154" spans="1:10" ht="12.75" hidden="1" customHeight="1" x14ac:dyDescent="0.25">
      <c r="A154" s="6"/>
      <c r="B154" s="17">
        <v>0</v>
      </c>
      <c r="C154" s="50" t="s">
        <v>112</v>
      </c>
      <c r="D154" s="51"/>
      <c r="E154" s="51"/>
      <c r="F154" s="52"/>
      <c r="G154" s="18">
        <v>2181.38</v>
      </c>
      <c r="H154" s="16">
        <v>0</v>
      </c>
      <c r="I154" s="14">
        <f>IF(H154=0,1,"")</f>
        <v>1</v>
      </c>
      <c r="J154" s="12" t="e">
        <f>IF(AND(F154="",#REF!=""),1,"")</f>
        <v>#REF!</v>
      </c>
    </row>
    <row r="155" spans="1:10" ht="12.75" hidden="1" customHeight="1" x14ac:dyDescent="0.25">
      <c r="A155" s="47" t="s">
        <v>19</v>
      </c>
      <c r="B155" s="48"/>
      <c r="C155" s="48"/>
      <c r="D155" s="48"/>
      <c r="E155" s="48"/>
      <c r="F155" s="49"/>
      <c r="G155" s="15">
        <v>995.05</v>
      </c>
      <c r="H155" s="12"/>
      <c r="I155" s="12"/>
      <c r="J155" s="12"/>
    </row>
    <row r="156" spans="1:10" ht="15" customHeight="1" x14ac:dyDescent="0.25">
      <c r="A156" s="35">
        <v>28</v>
      </c>
      <c r="B156" s="38" t="s">
        <v>65</v>
      </c>
      <c r="C156" s="39"/>
      <c r="D156" s="40"/>
      <c r="E156" s="41" t="s">
        <v>62</v>
      </c>
      <c r="F156" s="3" t="s">
        <v>62</v>
      </c>
      <c r="G156" s="44">
        <v>995.05</v>
      </c>
      <c r="H156" s="16">
        <v>0</v>
      </c>
      <c r="I156" s="12" t="str">
        <f>IF(OR(H156=0,H156=1),"",1)</f>
        <v/>
      </c>
      <c r="J156" s="12" t="str">
        <f>IF(B156="",1,"")</f>
        <v/>
      </c>
    </row>
    <row r="157" spans="1:10" ht="25.5" customHeight="1" x14ac:dyDescent="0.25">
      <c r="A157" s="36"/>
      <c r="B157" s="32" t="s">
        <v>71</v>
      </c>
      <c r="C157" s="33"/>
      <c r="D157" s="34"/>
      <c r="E157" s="42"/>
      <c r="F157" s="4" t="s">
        <v>62</v>
      </c>
      <c r="G157" s="45"/>
      <c r="H157" s="16">
        <v>0</v>
      </c>
      <c r="I157" s="12" t="str">
        <f>IF(OR(H157=0,H157=1),"",1)</f>
        <v/>
      </c>
      <c r="J157" s="12" t="e">
        <f>IF(AND(F157="",#REF!=""),1,"")</f>
        <v>#REF!</v>
      </c>
    </row>
    <row r="158" spans="1:10" ht="15" customHeight="1" x14ac:dyDescent="0.25">
      <c r="A158" s="37"/>
      <c r="B158" s="21" t="s">
        <v>88</v>
      </c>
      <c r="C158" s="22"/>
      <c r="D158" s="2" t="s">
        <v>82</v>
      </c>
      <c r="E158" s="43"/>
      <c r="F158" s="5" t="s">
        <v>106</v>
      </c>
      <c r="G158" s="46"/>
      <c r="H158" s="16">
        <v>0</v>
      </c>
      <c r="I158" s="12" t="str">
        <f>IF(OR(H158=0,H158=1),"",1)</f>
        <v/>
      </c>
      <c r="J158" s="12" t="e">
        <f>IF(AND(F158="",#REF!=""),1,"")</f>
        <v>#REF!</v>
      </c>
    </row>
    <row r="159" spans="1:10" ht="12.75" hidden="1" customHeight="1" x14ac:dyDescent="0.25">
      <c r="A159" s="6"/>
      <c r="B159" s="17">
        <v>0</v>
      </c>
      <c r="C159" s="50" t="s">
        <v>112</v>
      </c>
      <c r="D159" s="51"/>
      <c r="E159" s="51"/>
      <c r="F159" s="52"/>
      <c r="G159" s="18">
        <v>995.05</v>
      </c>
      <c r="H159" s="16">
        <v>0</v>
      </c>
      <c r="I159" s="14">
        <f>IF(H159=0,1,"")</f>
        <v>1</v>
      </c>
      <c r="J159" s="12" t="e">
        <f>IF(AND(F159="",#REF!=""),1,"")</f>
        <v>#REF!</v>
      </c>
    </row>
    <row r="160" spans="1:10" ht="15" customHeight="1" x14ac:dyDescent="0.25"/>
    <row r="161" spans="1:7" ht="4.5" hidden="1" customHeight="1" x14ac:dyDescent="0.25">
      <c r="A161" s="23" t="s">
        <v>12</v>
      </c>
      <c r="B161" s="24"/>
      <c r="C161" s="24"/>
      <c r="D161" s="24"/>
      <c r="E161" s="25"/>
      <c r="F161" s="20" t="s">
        <v>8</v>
      </c>
      <c r="G161" s="19"/>
    </row>
    <row r="162" spans="1:7" ht="4.5" hidden="1" customHeight="1" x14ac:dyDescent="0.25">
      <c r="A162" s="26"/>
      <c r="B162" s="27"/>
      <c r="C162" s="27"/>
      <c r="D162" s="27"/>
      <c r="E162" s="28"/>
      <c r="F162" s="20" t="s">
        <v>9</v>
      </c>
      <c r="G162" s="19"/>
    </row>
    <row r="163" spans="1:7" ht="4.5" hidden="1" customHeight="1" x14ac:dyDescent="0.25">
      <c r="A163" s="29"/>
      <c r="B163" s="30"/>
      <c r="C163" s="30"/>
      <c r="D163" s="30"/>
      <c r="E163" s="31"/>
      <c r="F163" s="20" t="s">
        <v>10</v>
      </c>
      <c r="G163" s="19"/>
    </row>
  </sheetData>
  <mergeCells count="247">
    <mergeCell ref="A8:G8"/>
    <mergeCell ref="A7:G7"/>
    <mergeCell ref="A3:G3"/>
    <mergeCell ref="A4:G4"/>
    <mergeCell ref="A5:G5"/>
    <mergeCell ref="A6:G6"/>
    <mergeCell ref="C19:F19"/>
    <mergeCell ref="E11:E13"/>
    <mergeCell ref="B11:D11"/>
    <mergeCell ref="B12:D12"/>
    <mergeCell ref="B13:C13"/>
    <mergeCell ref="C14:F14"/>
    <mergeCell ref="A10:G10"/>
    <mergeCell ref="A11:A13"/>
    <mergeCell ref="G11:G14"/>
    <mergeCell ref="C24:F24"/>
    <mergeCell ref="C29:F29"/>
    <mergeCell ref="C34:F34"/>
    <mergeCell ref="C39:F39"/>
    <mergeCell ref="C104:F104"/>
    <mergeCell ref="C109:F109"/>
    <mergeCell ref="C114:F114"/>
    <mergeCell ref="C119:F119"/>
    <mergeCell ref="C124:F124"/>
    <mergeCell ref="C129:F129"/>
    <mergeCell ref="A105:F105"/>
    <mergeCell ref="A110:F110"/>
    <mergeCell ref="A115:F115"/>
    <mergeCell ref="A120:F120"/>
    <mergeCell ref="A125:F125"/>
    <mergeCell ref="A106:A108"/>
    <mergeCell ref="B106:D106"/>
    <mergeCell ref="E106:E108"/>
    <mergeCell ref="A116:A118"/>
    <mergeCell ref="B116:D116"/>
    <mergeCell ref="E116:E118"/>
    <mergeCell ref="A126:A128"/>
    <mergeCell ref="C144:F144"/>
    <mergeCell ref="C149:F149"/>
    <mergeCell ref="C154:F154"/>
    <mergeCell ref="C159:F159"/>
    <mergeCell ref="A15:F15"/>
    <mergeCell ref="A20:F20"/>
    <mergeCell ref="A25:F25"/>
    <mergeCell ref="A30:F30"/>
    <mergeCell ref="A35:F35"/>
    <mergeCell ref="A40:F40"/>
    <mergeCell ref="A45:F45"/>
    <mergeCell ref="A50:F50"/>
    <mergeCell ref="A55:F55"/>
    <mergeCell ref="A60:F60"/>
    <mergeCell ref="A65:F65"/>
    <mergeCell ref="A70:F70"/>
    <mergeCell ref="A75:F75"/>
    <mergeCell ref="A80:F80"/>
    <mergeCell ref="A85:F85"/>
    <mergeCell ref="A90:F90"/>
    <mergeCell ref="A95:F95"/>
    <mergeCell ref="A100:F100"/>
    <mergeCell ref="C89:F89"/>
    <mergeCell ref="C94:F94"/>
    <mergeCell ref="A135:F135"/>
    <mergeCell ref="A140:F140"/>
    <mergeCell ref="A145:F145"/>
    <mergeCell ref="A150:F150"/>
    <mergeCell ref="A155:F155"/>
    <mergeCell ref="A16:A18"/>
    <mergeCell ref="B16:D16"/>
    <mergeCell ref="E16:E18"/>
    <mergeCell ref="A26:A28"/>
    <mergeCell ref="B26:D26"/>
    <mergeCell ref="E26:E28"/>
    <mergeCell ref="A36:A38"/>
    <mergeCell ref="B36:D36"/>
    <mergeCell ref="E36:E38"/>
    <mergeCell ref="A46:A48"/>
    <mergeCell ref="B46:D46"/>
    <mergeCell ref="E46:E48"/>
    <mergeCell ref="A56:A58"/>
    <mergeCell ref="B56:D56"/>
    <mergeCell ref="E56:E58"/>
    <mergeCell ref="A66:A68"/>
    <mergeCell ref="B66:D66"/>
    <mergeCell ref="E66:E68"/>
    <mergeCell ref="C134:F134"/>
    <mergeCell ref="G16:G18"/>
    <mergeCell ref="A21:A23"/>
    <mergeCell ref="B21:D21"/>
    <mergeCell ref="E21:E23"/>
    <mergeCell ref="G21:G23"/>
    <mergeCell ref="G26:G28"/>
    <mergeCell ref="A31:A33"/>
    <mergeCell ref="B31:D31"/>
    <mergeCell ref="E31:E33"/>
    <mergeCell ref="G31:G33"/>
    <mergeCell ref="G36:G38"/>
    <mergeCell ref="A41:A43"/>
    <mergeCell ref="B41:D41"/>
    <mergeCell ref="E41:E43"/>
    <mergeCell ref="G41:G43"/>
    <mergeCell ref="G46:G48"/>
    <mergeCell ref="A51:A53"/>
    <mergeCell ref="B51:D51"/>
    <mergeCell ref="E51:E53"/>
    <mergeCell ref="G51:G53"/>
    <mergeCell ref="C49:F49"/>
    <mergeCell ref="G56:G58"/>
    <mergeCell ref="A61:A63"/>
    <mergeCell ref="B61:D61"/>
    <mergeCell ref="E61:E63"/>
    <mergeCell ref="G61:G63"/>
    <mergeCell ref="C59:F59"/>
    <mergeCell ref="G66:G68"/>
    <mergeCell ref="A71:A73"/>
    <mergeCell ref="B71:D71"/>
    <mergeCell ref="E71:E73"/>
    <mergeCell ref="G71:G73"/>
    <mergeCell ref="C69:F69"/>
    <mergeCell ref="A76:A78"/>
    <mergeCell ref="B76:D76"/>
    <mergeCell ref="E76:E78"/>
    <mergeCell ref="G76:G78"/>
    <mergeCell ref="A81:A83"/>
    <mergeCell ref="B81:D81"/>
    <mergeCell ref="E81:E83"/>
    <mergeCell ref="G81:G83"/>
    <mergeCell ref="C79:F79"/>
    <mergeCell ref="A86:A88"/>
    <mergeCell ref="B86:D86"/>
    <mergeCell ref="E86:E88"/>
    <mergeCell ref="G86:G88"/>
    <mergeCell ref="A91:A93"/>
    <mergeCell ref="B91:D91"/>
    <mergeCell ref="E91:E93"/>
    <mergeCell ref="G91:G93"/>
    <mergeCell ref="G96:G98"/>
    <mergeCell ref="A101:A103"/>
    <mergeCell ref="B101:D101"/>
    <mergeCell ref="E101:E103"/>
    <mergeCell ref="G101:G103"/>
    <mergeCell ref="C99:F99"/>
    <mergeCell ref="A96:A98"/>
    <mergeCell ref="B96:D96"/>
    <mergeCell ref="E96:E98"/>
    <mergeCell ref="G106:G108"/>
    <mergeCell ref="A111:A113"/>
    <mergeCell ref="B111:D111"/>
    <mergeCell ref="E111:E113"/>
    <mergeCell ref="G111:G113"/>
    <mergeCell ref="B107:D107"/>
    <mergeCell ref="B112:D112"/>
    <mergeCell ref="G116:G118"/>
    <mergeCell ref="A121:A123"/>
    <mergeCell ref="B121:D121"/>
    <mergeCell ref="E121:E123"/>
    <mergeCell ref="G121:G123"/>
    <mergeCell ref="B117:D117"/>
    <mergeCell ref="B122:D122"/>
    <mergeCell ref="B126:D126"/>
    <mergeCell ref="E126:E128"/>
    <mergeCell ref="G126:G128"/>
    <mergeCell ref="A131:A133"/>
    <mergeCell ref="B131:D131"/>
    <mergeCell ref="E131:E133"/>
    <mergeCell ref="G131:G133"/>
    <mergeCell ref="B127:D127"/>
    <mergeCell ref="B132:D132"/>
    <mergeCell ref="B133:C133"/>
    <mergeCell ref="A130:F130"/>
    <mergeCell ref="A136:A138"/>
    <mergeCell ref="B136:D136"/>
    <mergeCell ref="E136:E138"/>
    <mergeCell ref="G136:G138"/>
    <mergeCell ref="A141:A143"/>
    <mergeCell ref="B141:D141"/>
    <mergeCell ref="E141:E143"/>
    <mergeCell ref="G141:G143"/>
    <mergeCell ref="B137:D137"/>
    <mergeCell ref="B142:D142"/>
    <mergeCell ref="B138:C138"/>
    <mergeCell ref="B143:C143"/>
    <mergeCell ref="C139:F139"/>
    <mergeCell ref="A146:A148"/>
    <mergeCell ref="B146:D146"/>
    <mergeCell ref="E146:E148"/>
    <mergeCell ref="G146:G148"/>
    <mergeCell ref="A151:A153"/>
    <mergeCell ref="B151:D151"/>
    <mergeCell ref="E151:E153"/>
    <mergeCell ref="G151:G153"/>
    <mergeCell ref="B147:D147"/>
    <mergeCell ref="B152:D152"/>
    <mergeCell ref="B148:C148"/>
    <mergeCell ref="B153:C153"/>
    <mergeCell ref="B62:D62"/>
    <mergeCell ref="B67:D67"/>
    <mergeCell ref="B72:D72"/>
    <mergeCell ref="B77:D77"/>
    <mergeCell ref="B82:D82"/>
    <mergeCell ref="B87:D87"/>
    <mergeCell ref="B92:D92"/>
    <mergeCell ref="B97:D97"/>
    <mergeCell ref="B102:D102"/>
    <mergeCell ref="C64:F64"/>
    <mergeCell ref="C74:F74"/>
    <mergeCell ref="C84:F84"/>
    <mergeCell ref="B17:D17"/>
    <mergeCell ref="B22:D22"/>
    <mergeCell ref="B27:D27"/>
    <mergeCell ref="B32:D32"/>
    <mergeCell ref="B37:D37"/>
    <mergeCell ref="B42:D42"/>
    <mergeCell ref="B47:D47"/>
    <mergeCell ref="B52:D52"/>
    <mergeCell ref="B57:D57"/>
    <mergeCell ref="C44:F44"/>
    <mergeCell ref="C54:F54"/>
    <mergeCell ref="B157:D157"/>
    <mergeCell ref="B18:C18"/>
    <mergeCell ref="B23:C23"/>
    <mergeCell ref="B28:C28"/>
    <mergeCell ref="B33:C33"/>
    <mergeCell ref="B38:C38"/>
    <mergeCell ref="B43:C43"/>
    <mergeCell ref="B48:C48"/>
    <mergeCell ref="B53:C53"/>
    <mergeCell ref="B58:C58"/>
    <mergeCell ref="B63:C63"/>
    <mergeCell ref="B68:C68"/>
    <mergeCell ref="B73:C73"/>
    <mergeCell ref="B78:C78"/>
    <mergeCell ref="B83:C83"/>
    <mergeCell ref="B88:C88"/>
    <mergeCell ref="B93:C93"/>
    <mergeCell ref="B98:C98"/>
    <mergeCell ref="B103:C103"/>
    <mergeCell ref="B108:C108"/>
    <mergeCell ref="B113:C113"/>
    <mergeCell ref="B118:C118"/>
    <mergeCell ref="B123:C123"/>
    <mergeCell ref="B128:C128"/>
    <mergeCell ref="B158:C158"/>
    <mergeCell ref="A161:E163"/>
    <mergeCell ref="A156:A158"/>
    <mergeCell ref="B156:D156"/>
    <mergeCell ref="E156:E158"/>
    <mergeCell ref="G156:G158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&amp;"Calibri"&amp;8Finanse VULCAN wersja 22.01.0003.31765, VULCAN sp. z o.o., licencja: kielce, Miasto Kielce ul. Rynek 1 25-519 Kielce&amp;C&amp;"Calibri"&amp;8Strona &amp;P z &amp;N
&amp;R
&amp;"Calibri"&amp;8</oddFooter>
  </headerFooter>
  <ignoredErrors>
    <ignoredError sqref="A1:F2 A4:F4 H3:K3 A5:F159 G1:K2 G4:K4 G5:K159 A160:F163 G160:K1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Finanse VULCAN wersja 22.01.0003.31765</dc:creator>
  <cp:lastModifiedBy>Danuta</cp:lastModifiedBy>
  <cp:lastPrinted>2016-09-01T06:17:35Z</cp:lastPrinted>
  <dcterms:created xsi:type="dcterms:W3CDTF">2016-05-02T23:07:55Z</dcterms:created>
  <dcterms:modified xsi:type="dcterms:W3CDTF">2022-03-09T13:04:34Z</dcterms:modified>
</cp:coreProperties>
</file>